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bligationsrente (byggerente)/Opdatering af obligationsrente/Til hjemmesiden/2023/"/>
    </mc:Choice>
  </mc:AlternateContent>
  <xr:revisionPtr revIDLastSave="32" documentId="8_{C5279A04-E9BC-446F-8117-088A06B282D8}" xr6:coauthVersionLast="47" xr6:coauthVersionMax="47" xr10:uidLastSave="{81E89AAD-C0BC-487F-A0D2-5C88F4E58842}"/>
  <bookViews>
    <workbookView xWindow="-120" yWindow="-120" windowWidth="29040" windowHeight="15720" xr2:uid="{00000000-000D-0000-FFFF-FFFF00000000}"/>
  </bookViews>
  <sheets>
    <sheet name="Figur" sheetId="1" r:id="rId1"/>
    <sheet name="Data" sheetId="2" r:id="rId2"/>
  </sheets>
  <externalReferences>
    <externalReference r:id="rId3"/>
  </externalReferences>
  <definedNames>
    <definedName name="_xlnm._FilterDatabase" localSheetId="1" hidden="1">Data!$B$5:$F$1348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6" i="1" l="1"/>
  <c r="D1076" i="1"/>
  <c r="E1011" i="1"/>
  <c r="E942" i="1"/>
  <c r="E943" i="1" s="1"/>
  <c r="E938" i="1"/>
  <c r="E939" i="1" s="1"/>
  <c r="E933" i="1"/>
  <c r="E934" i="1" s="1"/>
  <c r="E935" i="1" s="1"/>
  <c r="E936" i="1" s="1"/>
  <c r="E929" i="1"/>
  <c r="E930" i="1" s="1"/>
  <c r="E924" i="1"/>
  <c r="E925" i="1" s="1"/>
  <c r="E926" i="1" s="1"/>
  <c r="E927" i="1" s="1"/>
  <c r="E922" i="1"/>
  <c r="E920" i="1"/>
  <c r="E918" i="1"/>
  <c r="E915" i="1"/>
  <c r="E913" i="1"/>
  <c r="E911" i="1"/>
  <c r="C811" i="1"/>
  <c r="F339" i="2"/>
  <c r="F279" i="2"/>
  <c r="F274" i="2"/>
  <c r="E274" i="2"/>
</calcChain>
</file>

<file path=xl/sharedStrings.xml><?xml version="1.0" encoding="utf-8"?>
<sst xmlns="http://schemas.openxmlformats.org/spreadsheetml/2006/main" count="446" uniqueCount="181">
  <si>
    <t>År</t>
  </si>
  <si>
    <t>Uge</t>
  </si>
  <si>
    <t>Kort rente</t>
  </si>
  <si>
    <t>Lang rente</t>
  </si>
  <si>
    <t>Kort euro rente</t>
  </si>
  <si>
    <t xml:space="preserve"> </t>
  </si>
  <si>
    <t>Euro-renten er ikke opdateret i uge 31, hvorfor den effektive rente fra uge 30 er angivet.</t>
  </si>
  <si>
    <t>Euro-renten er ikke opdateret i uge 6, hvorfor den effektive rente fra uge 5 er angivet.</t>
  </si>
  <si>
    <t>Euro-renten er ikke opdateret i uge 3, hvorfor den effektive rente fra uge 2 er angivet.</t>
  </si>
  <si>
    <t>Euro-renten er ikke opdateret i uge 16, hvorfor den effektive rente fra uge 15 er angivet.</t>
  </si>
  <si>
    <t>Euro-renten er ikke opdateret i uge 20, hvorfor den effektive rente fra uge 19 er angivet.</t>
  </si>
  <si>
    <t>Euro-renten er ikke opdateret i uge 24, hvorfor den effektive rente fra uge 23 er angivet.</t>
  </si>
  <si>
    <t>Euro-renten er ikke opdateret i uge 41, hvorfor den effektive rente fra uge 40 er angivet.</t>
  </si>
  <si>
    <t>Euro-renten er ikke opdateret i uge 42, hvorfor den effektive rente fra uge 40 er angivet.</t>
  </si>
  <si>
    <t>Euro-renten er ikke opdateret i uge 43, hvorfor den effektive rente fra uge 40 er angivet.</t>
  </si>
  <si>
    <t>Euro-renten er ikke opdateret i uge 44, hvorfor den effektive rente fra uge 40 er angivet.</t>
  </si>
  <si>
    <t>Euro-renten er ikke opdateret i uge 45, hvorfor den effektive rente fra uge 40 er angivet.</t>
  </si>
  <si>
    <t>Euro-renten er ikke opdateret i uge 46, hvorfor den effektive rente fra uge 40 er angivet.</t>
  </si>
  <si>
    <t>Euro-renten er ikke opdateret i uge 50, hvorfor den effektive rente fra uge 49 er angivet.</t>
  </si>
  <si>
    <t>Euro-renten er ikke opdateret i uge 51, hvorfor den effektive rente fra uge 49 er angivet.</t>
  </si>
  <si>
    <t>Euro-renten er ikke opdateret i uge 1, hvorfor den effektive rente fra uge 52 er angivet.</t>
  </si>
  <si>
    <t>Euro-renten er ikke opdateret i uge 4, hvorfor den effektive rente fra uge 3 er angivet.</t>
  </si>
  <si>
    <t>Euro-renten er ikke opdateret i uge 5, hvorfor den effektive rente fra uge 3 er angivet.</t>
  </si>
  <si>
    <t>Euro-renten er ikke opdateret i uge 7, hvorfor den effektive rente fra uge 6 er angivet.</t>
  </si>
  <si>
    <t>Euro-renten er ikke opdateret i uge 9, hvorfor den effektive rente fra uge 8 er angivet.</t>
  </si>
  <si>
    <t>Euro-renten er ikke opdateret i uge 11, hvorfor den effektive rente fra uge 10 er angivet.</t>
  </si>
  <si>
    <t>Euro-renten er ikke opdateret i uge 14, hvorfor den effektive rente fra uge 13 er angivet.</t>
  </si>
  <si>
    <t>Euro-renten er ikke opdateret i uge 16, hvorfor den effektive rente fra uge 14 er angivet.</t>
  </si>
  <si>
    <t>Euro-renten er ikke opdateret i uge 18, hvorfor den effektive rente fra uge 14 er angivet.</t>
  </si>
  <si>
    <t>Euro-renten er ikke opdateret i uge 20, hvorfor den effektive rente fra uge 14 er angivet.</t>
  </si>
  <si>
    <t>Euro-renten er ikke opdateret i uge 21, hvorfor den effektive rente fra uge 14 er angivet.</t>
  </si>
  <si>
    <t>Euro-renten er ikke opdateret i uge 22, hvorfor den effektive rente fra uge 14 er angivet.</t>
  </si>
  <si>
    <t>Euro-renten er ikke opdateret i uge 23, hvorfor den effektive rente fra uge 14 er angivet.</t>
  </si>
  <si>
    <t>Euro-renten er ikke opdateret i uge 25, hvorfor den effektive rente fra uge 14 er angivet.</t>
  </si>
  <si>
    <t>Euro-renten er ikke opdateret i uge 26, hvorfor den effektive rente fra uge 14 er angivet.</t>
  </si>
  <si>
    <t>Euro-renten er ikke opdateret i uge 29, hvorfor den effektive rente fra uge 14 er angivet.</t>
  </si>
  <si>
    <t>Euro-renten er ikke opdateret i uge 30, hvorfor den effektive rente fra uge 14 er angivet.</t>
  </si>
  <si>
    <t>Euro-renten er ikke opdateret i uge 31, hvorfor den effektive rente fra uge 14 er angivet.</t>
  </si>
  <si>
    <t>Euro-renten er ikke opdateret i uge 32, hvorfor den effektive rente fra uge 14 er angivet.</t>
  </si>
  <si>
    <t>Euro-renten er ikke opdateret i uge 34, hvorfor den effektive rente fra uge 14 er angivet.</t>
  </si>
  <si>
    <t>Euro-renten er ikke opdateret i uge 35, hvorfor den effektive rente fra uge 14 er angivet.</t>
  </si>
  <si>
    <t>Euro-renten er ikke opdateret i uge 38, hvorfor den effektive rente fra uge 35 er angivet.</t>
  </si>
  <si>
    <t>Euro-renten er ikke opdateret i uge 39, hvorfor den effektive rente fra uge 35 er angivet.</t>
  </si>
  <si>
    <t>Euro-renten er ikke opdateret i uge 45, hvorfor den effektive rente fra uge 44 er angivet.</t>
  </si>
  <si>
    <t>Euro-renten er ikke opdateret i uge 46, hvorfor den effektive rente fra uge 44 er angivet.</t>
  </si>
  <si>
    <t>Euro-renten er ikke opdateret i uge 47, hvorfor den effektive rente fra uge 44 er angivet.</t>
  </si>
  <si>
    <t>Euro-renten er ikke opdateret i uge 49, hvorfor den effektive rente fra uge 48 er angivet.</t>
  </si>
  <si>
    <t>Euro-renten er ikke opdateret i uge 50, hvorfor den effektive rente fra uge 48 er angivet.</t>
  </si>
  <si>
    <t>Euro-renten er ikke opdateret i uge 52, hvorfor den effektive rente fra uge 51 er angivet.</t>
  </si>
  <si>
    <t>Euro-renten er ikke opdateret i uge 53, hvorfor den effektive rente fra uge 51 er angivet.</t>
  </si>
  <si>
    <t>Euro-renten er ikke opdateret i uge 2, hvorfor den effektive rente fra uge 1 er angivet.</t>
  </si>
  <si>
    <t>Euro-renten er ikke opdateret i uge 3, hvorfor den effektive rente fra uge 1 er angivet.</t>
  </si>
  <si>
    <t>Euro-renten er ikke opdateret i uge 5, hvorfor den effektive rente fra uge 4 er angivet.</t>
  </si>
  <si>
    <t>Euro-renten er ikke opdateret i uge 6, hvorfor den effektive rente fra uge 4 er angivet.</t>
  </si>
  <si>
    <t>Euro-renten er ikke opdateret i uge 10, hvorfor den effektive rente fra uge 8 er angivet.</t>
  </si>
  <si>
    <t>Euro-renten er ikke opdateret i uge 11, hvorfor den effektive rente fra uge 8 er angivet.</t>
  </si>
  <si>
    <t>Euro-renten er ikke opdateret i uge 13, hvorfor den effektive rente fra uge 12 er angivet.</t>
  </si>
  <si>
    <t>Euro-renten er ikke opdateret i uge 15, hvorfor den effektive rente fra uge 14 er angivet.</t>
  </si>
  <si>
    <t>Euro-renten er ikke opdateret i uge 18, hvorfor den effektive rente fra uge 17 er angivet.</t>
  </si>
  <si>
    <t>Euro-renten er ikke opdateret i uge 19, hvorfor den effektive rente fra uge 17 er angivet.</t>
  </si>
  <si>
    <t>Euro-renten er ikke opdateret i uge 23, hvorfor den effektive rente fra uge 22 er angivet.</t>
  </si>
  <si>
    <t>Euro-renten er ikke opdateret i uge 25, hvorfor den effektive rente fra uge 24 er angivet.</t>
  </si>
  <si>
    <t>Euro-renten er ikke opdateret i uge 29, hvorfor den effektive rente fra uge 28 er angivet.</t>
  </si>
  <si>
    <t>Euro-renten er ikke opdateret i uge 30, hvorfor den effektive rente fra uge 28 er angivet.</t>
  </si>
  <si>
    <t>Euro-renten er ikke opdateret i uge 31, hvorfor den effektive rente fra uge 28 er angivet.</t>
  </si>
  <si>
    <t>Euro-renten er ikke opdateret i uge 32, hvorfor den effektive rente fra uge 28 er angivet.</t>
  </si>
  <si>
    <t>Euro-renten er ikke opdateret i uge 33, hvorfor den effektive rente fra uge 28 er angivet.</t>
  </si>
  <si>
    <t>Euro-renten er ikke opdateret i uge 35, hvorfor den effektive rente fra uge 34 er angivet.</t>
  </si>
  <si>
    <t>Euro-renten er ikke opdateret i uge 40, hvorfor den effektive rente fra uge 39 er angivet.</t>
  </si>
  <si>
    <t>Euro-renten er ikke opdateret i uge 42, hvorfor den effektive rente fra uge 41 er angivet.</t>
  </si>
  <si>
    <t>Euro-renten er ikke opdateret i uge 44, hvorfor den effektive rente fra uge 43 er angivet.</t>
  </si>
  <si>
    <t>Euro-renten er ikke opdateret i uge 46, hvorfor den effektive rente fra uge 45 er angivet.</t>
  </si>
  <si>
    <t>Euro-renten er ikke opdateret i uge 3, hvorfor den effektive rente fra uge 1 er angivet</t>
  </si>
  <si>
    <t>Euro-renten er ikke opdateret i uge 7, hvorfor den effektive rente fra uge 6 er angivet</t>
  </si>
  <si>
    <t>Euro-renten er ikke opdateret i uge 8, hvorfor den effektive rente fra uge 7 er angivet</t>
  </si>
  <si>
    <t>Euro-renten er ikke opdateret i uge 11, hvorfor den effektive rente fra uge 10 er angivet</t>
  </si>
  <si>
    <t>Euro-renten er ikke opdateret i uge 15, hvorfor den effektive rente fra uge 14 er angivet</t>
  </si>
  <si>
    <t>Euro-renten er ikke opdateret i uge 16, hvorfor den effektive rente fra uge 14 er angive</t>
  </si>
  <si>
    <t>Euro-renten er ikke opdateret i uge 18, hvorfor den effektive rente fra uge 17 er angivet</t>
  </si>
  <si>
    <t>Euro-renten er ikke opdateret i uge 26, hvorfor den effektive rente fra uge 25 er angivet</t>
  </si>
  <si>
    <t>Euro-renten er ikke opdateret i uge 31, hvorfor den effektive rente fra uge 30 er angivet</t>
  </si>
  <si>
    <t>Euro-renten er ikke opdateret i uge 32, hvorfor den effektive rente fra uge 30 er angivet</t>
  </si>
  <si>
    <t>Euro-renten og den lange rente er ikke opdateret i uge 35, hvorfor den effektive rente fra uge 34 er angivet</t>
  </si>
  <si>
    <t>Euro-renten er ikke opdateret i uge 37, hvorfor den effektive rente fra uge 36 er angivet</t>
  </si>
  <si>
    <t>Euro-renten er ikke opdateret i uge 43, hvorfor den effektive rente fra uge 42 er angivet</t>
  </si>
  <si>
    <t>Euro-renten er ikke opdateret i uge 44, hvorfor den effektive rente fra uge 42 er angivet</t>
  </si>
  <si>
    <t>Euro-renten er ikke opdateret i uge 45, hvorfor den effektive rente fra uge 42 er angivet</t>
  </si>
  <si>
    <t>Euro-renten er ikke opdateret i uge 46, hvorfor den effektive rente fra uge 42 er angivet</t>
  </si>
  <si>
    <t>Euro-renten er ikke opdateret i uge 49, hvorfor den effektive rente fra uge 48 er angivet</t>
  </si>
  <si>
    <t>Euro-renten er ikke opdateret i uge 50, hvorfor den effektive rente fra uge 49 er angivet</t>
  </si>
  <si>
    <t>Euro-renten er ikke opdateret i uge 1, hvorfor den effektive rente fra uge 52 er angivet</t>
  </si>
  <si>
    <t>Euro-renten er ikke opdateret i uge 2, hvorfor den effektive rente fra uge 52 er angivet</t>
  </si>
  <si>
    <t>Euro-renten er ikke opdateret i uge 3, hvorfor den effektive rente fra uge 52 er angivet</t>
  </si>
  <si>
    <t>Euro-renten er ikke opdateret i uge 4, hvorfor den effektive rente fra uge 52 er angivet. Den korte rente er ikke opdateret i uge 4, hvorfor den effektive rente fra uge 3 er angivet</t>
  </si>
  <si>
    <t>Euro-renten er ikke opdateret i uge 5, hvorfor den effektive rente fra uge 52 er angivet</t>
  </si>
  <si>
    <t>Euro-renten er ikke opdateret i uge 10, hvorfor den effektive rente fra uge 9 er angivet</t>
  </si>
  <si>
    <t>Euro-renten er ikke opdateret i uge 11, hvorfor den effektive rente fra uge 9 er angivet</t>
  </si>
  <si>
    <t>Euro-renten er ikke opdateret i uge 13, hvorfor den effektive rente fra uge 12 er angivet</t>
  </si>
  <si>
    <t>Obligationsrente</t>
  </si>
  <si>
    <t>Euro-renten er ikke opdatertd i uge 43, hvorfor den effektive rente fra uge 42 er angivet</t>
  </si>
  <si>
    <t>Euro-renten er ikke opdateret i uge 32 hvorfor den effektive rente fra uge 30 er angivet</t>
  </si>
  <si>
    <t>Euro-renten er ikke opdateret i uge 16, hvorfor den effektive rente fra uge 14 er angivet</t>
  </si>
  <si>
    <t>Euro-renten er ikke opdateret i uge 51, hvorfor den effektive rente fra uge 50 er angivet.</t>
  </si>
  <si>
    <t>Euro-renten er ikke opdateret i uge 48, hvorfor den effektive rente fra uge 47 er angivet.</t>
  </si>
  <si>
    <t>Euro-renten er ikke opdateret i uge 46, hvorfor den effektive rente fra uge 43 er angivet.</t>
  </si>
  <si>
    <t>Euro-renten er ikke opdateret i uge 43, hvorfor den effektive rente fra uge 43 er angivet.</t>
  </si>
  <si>
    <t>Euro-renten er ikke opdateret i uge 38, hvorfor den effektive rente fra uge 37 er angivet.</t>
  </si>
  <si>
    <t>Euro-renten er ikke opdateret i uge 34, hvorfor den effektive rente fra uge 33 er angivet.</t>
  </si>
  <si>
    <t>Den korte rente er ikke opdateret i uge 16, hvorfor den effektive rente fra uge 15 er angivet</t>
  </si>
  <si>
    <t>Euro-renten er ikke opdateret i uge 19, hvorfor den effektive rente fra uge 18 er angivet</t>
  </si>
  <si>
    <t>Euro-renten er ikke opdateret i uge 23, hvorfor den effektive rente fra uge 22 er angivet</t>
  </si>
  <si>
    <t>Euro-renten er ikke opdateret i uge 25, hvorfor den effektive rente fra uge 24 er angivet</t>
  </si>
  <si>
    <t>Euro-renten er ikke opdateret i uge 52, hvorfor den effektive rente fra uge 51 er angivet</t>
  </si>
  <si>
    <t>Euro-renten er ikke opdateret i uge 30, hvorfor den effektive rente fra uge 29 er angivet</t>
  </si>
  <si>
    <t>Euro-renten er ikke opdateret i uge 44, hvorfor den effektive rente fra uge 43 er angivet</t>
  </si>
  <si>
    <t>Euro-renten er ikke opdateret i uge 28, hvorfor den effektive rente fra uge 27 er angivet</t>
  </si>
  <si>
    <t>Euro-renten er ikke opdateret i uge 32, hvorfor den effektive rente fra uge 31 er angivet</t>
  </si>
  <si>
    <t>Euro-renten er ikke opdateret i uge 35, hvorfor den effektive rente fra uge 33 er angivet</t>
  </si>
  <si>
    <t>Euro-renten er ikke opdateret i uge 34, hvorfor den effektive rente fra uge 33 er angivet</t>
  </si>
  <si>
    <t>Euro-renten er ikke opdateret i uge 38, hvorfor den effektive rente fra uge 36 er angivet</t>
  </si>
  <si>
    <t>Euro-renten er ikke opdateret i uge 39, hvorfor den effektive rente fra uge 36 er angivet</t>
  </si>
  <si>
    <t>Euro-renten er ikke opdateret i uge 42, hvorfor den effektive rente fra uge 41 er angivet</t>
  </si>
  <si>
    <t>Euro-renten er ikke opdateret i uge 43, hvorfor den effektive rente fra uge 41 er angivet</t>
  </si>
  <si>
    <t>Euro-renten er ikke opdateret i uge 45, hvorfor den effektive rente fra uge 44 er angivet</t>
  </si>
  <si>
    <t>Euro-renten er ikke opdateret i uge 48, hvorfor den effektive rente fra uge 47 er angivet</t>
  </si>
  <si>
    <t>Euro-renten er ikke opdateret i uge 1, hvorfor den effektive rente fra uge 51 er angivet</t>
  </si>
  <si>
    <t>Euro-renten er ikke opdateret i uge 2, hvorfor den effektive rente fra uge 51 er angivet</t>
  </si>
  <si>
    <t>Euro-renten er ikke opdateret i uge 17, hvorfor den effektive rente fra uge 16 er angivet</t>
  </si>
  <si>
    <t>Euro-renten er ikke opdateret i uge 18, hvorfor den effektive rente fra uge 16 er angivet</t>
  </si>
  <si>
    <t>Euro-renten er ikke opdateret i uge 20, hvorfor den effektive rente fra uge 19 er angivet</t>
  </si>
  <si>
    <t>Euro-renten er ikke opdateret i uge 21, hvorfor den effektive rente fra uge 19 er angivet</t>
  </si>
  <si>
    <t>Euro-renten er ikke opdateret i uge 22, hvorfor den effektive rente fra uge 19 er angivet</t>
  </si>
  <si>
    <t>Euro-renten er ikke opdateret i uge 23, hvorfor den effektive rente fra uge 24 er angivet</t>
  </si>
  <si>
    <t>Euro-renten er ikke opdateret i uge 27, hvorfor den effektive rente fra uge 26 er angivet</t>
  </si>
  <si>
    <t>Euro-renten er ikke opdateret i uge 28, hvorfor den effektive rente fra uge 26 er angivet</t>
  </si>
  <si>
    <t>Euro-renten er ikke opdateret i uge 29, hvorfor den effektive rente fra uge 26 er angivet</t>
  </si>
  <si>
    <t>Euro-renten er ikke opdateret i uge 31, hvorfor den effektive rente fra uge 26 er angivet</t>
  </si>
  <si>
    <t>Euro-renten er ikke opdateret i uge 30, hvorfor den effektive rente fra uge 26 er angivet</t>
  </si>
  <si>
    <t>Euro-renten er ikke opdateret i uge 33, hvorfor den effektive rente fra uge 32 er angivet</t>
  </si>
  <si>
    <t>Euro-renten er ikke opdateret i uge 35, hvorfor den effektive rente fra uge 34 er angivet</t>
  </si>
  <si>
    <t>Euro-renten er ikke opdateret i uge 46, hvorfor den effektive rente fra uge 45 er angivet</t>
  </si>
  <si>
    <t>Euro-renten er ikke opdateret i uge 26, hvorfor den effektive rente fra uge 24 er angivet</t>
  </si>
  <si>
    <t>Den lange rente/euro-renten er ikke opdateret i uge 32, hvorfor den effektive rente fra uge 31 er angivet</t>
  </si>
  <si>
    <t>Euro-renten er ikke opdateret i uge 36, hvorfor den effektive rente fra uge 35 er angivet</t>
  </si>
  <si>
    <t>Euro-renten er ikke opdateret i uge 37, hvorfor den effektive rente fra uge 35 er angivet</t>
  </si>
  <si>
    <t>Euro-renten er ikke opdateret i uge 38, hvorfor den effektive rente fra uge 35 er angivet</t>
  </si>
  <si>
    <t>Euro-renten er ikke opdateret i uge 45, hvorfor den effektive rente fra uge 43 er angivet</t>
  </si>
  <si>
    <t>Euro-renten er ikke opdateret i uge 46, hvorfor den effektive rente fra uge 43 er angivet</t>
  </si>
  <si>
    <t>Euro-renten er ikke opdateret i uge 51, hvorfor den effektive rente fra uge 49 er angivet</t>
  </si>
  <si>
    <t>Euro-renten er ikke opdateret i uge 52, hvorfor den effektive rente fra uge 49 er angivet</t>
  </si>
  <si>
    <t>Euro-renten er ikke opdateret i uge 53, hvorfor den effektive rente fra uge 49 er angivet</t>
  </si>
  <si>
    <t>Euro-renten er ikke opdateret i uge 2, hvorfor den effektive rente fra uge 1 er angivet</t>
  </si>
  <si>
    <t>Euro-renten er ikke opdateret i uge 9, hvorfor den effektive rente fra uge 8 er angivet</t>
  </si>
  <si>
    <t>Euro-renten er ikke opdateret i uge 12, hvorfor den effektive rente fra uge 11 er angivet</t>
  </si>
  <si>
    <t>Euro-renten er ikke opdateret i uge 20, hvorfor den effektive rente fra uge 18 er angivet</t>
  </si>
  <si>
    <t>Euro-renten er ikke opdateret i uge 29, hvorfor den effektive rente fra uge 28 er angivet</t>
  </si>
  <si>
    <t>Euro-renten er ikke opdateret i uge 30, hvorfor den effektive rente fra uge 28 er angivet</t>
  </si>
  <si>
    <t>Euro-renten er ikke opdateret i uge 31, hvorfor den effektive rente fra uge 28 er angivet</t>
  </si>
  <si>
    <t>Euro-renten er ikke opdateret i uge 38, hvorfor den effektive rente fra uge 37 er angivet</t>
  </si>
  <si>
    <t>Euro-renten er ikke opdateret i uge 39, hvorfor den effektive rente fra uge 37 er angivet</t>
  </si>
  <si>
    <t>Euro-renten er ikke opdateret i uge 41, hvorfor den effektive rente fra uge 37 er angivet</t>
  </si>
  <si>
    <t>Euro-renten er ikke opdateret i uge 47, hvorfor den effektive rente fra uge 42 er angivet</t>
  </si>
  <si>
    <t>Euro-renten er ikke opdateret i uge 48, hvorfor den effektive rente fra uge 49 er angivet</t>
  </si>
  <si>
    <t>Euro-renten er ikke opdateret i uge 50, hvorfor den effektive rente fra uge 48 er angivet</t>
  </si>
  <si>
    <t>Euro-renten er ikke opdateret i uge 5, hvorfor den effektive rente fra uge 4 er angivet</t>
  </si>
  <si>
    <t>Euro-renten er ikke opdateret i uge 14, hvorfor den effektive rente fra uge 13 er angivet</t>
  </si>
  <si>
    <t>Euro-renten er ikke opdateret i uge 24, hvorfor den effektive rente fra uge 23 er angivet</t>
  </si>
  <si>
    <t>Den korte rente/Euro-renten er ikke opdateret i uge 40, hvorfor den effektive rente fra uge 37 er angivet</t>
  </si>
  <si>
    <t>Euro-renten er ikke opdateret i uge 49, hvorfor den effektive rente fra uge 47 er angivet</t>
  </si>
  <si>
    <t>Euro-renten er ikke opdateret i uge 46, hvorfor den effektive rente fra uge 44 er angivet</t>
  </si>
  <si>
    <t>Den korte rente er ikke opdateret i uge 15 hvorfor den effektive rente fra uge 15 er angivet</t>
  </si>
  <si>
    <t>Euro-renten er ikke opdateret i uge 33, hvorfor den effektive rente fra uge 30 er angivet</t>
  </si>
  <si>
    <t>Euro-renten er ikke opdateret i uge 34, hvorfor den effektive rente fra uge 30 er angivet</t>
  </si>
  <si>
    <t>Euro-renten er ikke opdateret i uge 47, hvorfor den effektive rente fra uge 44 er angivet</t>
  </si>
  <si>
    <t>Euro-renten er ikke opdateret i uge 3, hvorfor den effektive rente fra uge 2 er angivet</t>
  </si>
  <si>
    <t>Euro-renten er ikke opdateret i uge 4, hvorfor den effektive rente fra uge 2 er angivet</t>
  </si>
  <si>
    <t>Euro-renten er ikke opdateret i uge 10, hvorfor den effektive rente fra uge 9 er angivet.</t>
  </si>
  <si>
    <t>Euro-renten er ikke opdateret i uge 12, hvorfor den effektive rente fra uge 11 er angivet.</t>
  </si>
  <si>
    <t>Kort- og Euro-renten er ikke opdateret i uge 16, hvorfor den effektive rente fra uge 15 er angivet</t>
  </si>
  <si>
    <t>Euro-renten er ikke opdateret i uge 19, hvorfor den effektive rente fra uge 18 er angivet.</t>
  </si>
  <si>
    <t>Kort- og Euro-renten er ikke opdateret i uge 16, hvorfor den effektive rente fra uge 18 er angivet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</si>
</sst>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SAS Monospace"/>
    </font>
    <font>
      <sz val="8"/>
      <color rgb="FF60626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4870057342056E-2"/>
          <c:y val="0.13129442643199013"/>
          <c:w val="0.90276598684848008"/>
          <c:h val="0.55612166126293028"/>
        </c:manualLayout>
      </c:layout>
      <c:lineChart>
        <c:grouping val="standard"/>
        <c:varyColors val="0"/>
        <c:ser>
          <c:idx val="0"/>
          <c:order val="0"/>
          <c:tx>
            <c:v>Kort rente</c:v>
          </c:tx>
          <c:spPr>
            <a:ln w="34925"/>
          </c:spPr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Figur!$C$2:$C$1348</c:f>
              <c:numCache>
                <c:formatCode>#,##0.00</c:formatCode>
                <c:ptCount val="1347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3.9</c:v>
                </c:pt>
                <c:pt idx="4">
                  <c:v>4.03</c:v>
                </c:pt>
                <c:pt idx="5">
                  <c:v>4</c:v>
                </c:pt>
                <c:pt idx="6">
                  <c:v>4.57</c:v>
                </c:pt>
                <c:pt idx="7">
                  <c:v>4.4400000000000004</c:v>
                </c:pt>
                <c:pt idx="8">
                  <c:v>4.3600000000000003</c:v>
                </c:pt>
                <c:pt idx="9">
                  <c:v>4.22</c:v>
                </c:pt>
                <c:pt idx="10">
                  <c:v>4.59</c:v>
                </c:pt>
                <c:pt idx="11">
                  <c:v>4.43</c:v>
                </c:pt>
                <c:pt idx="12">
                  <c:v>4.42</c:v>
                </c:pt>
                <c:pt idx="13">
                  <c:v>4.42</c:v>
                </c:pt>
                <c:pt idx="14">
                  <c:v>4.42</c:v>
                </c:pt>
                <c:pt idx="15">
                  <c:v>4.4000000000000004</c:v>
                </c:pt>
                <c:pt idx="16">
                  <c:v>4.3899999999999997</c:v>
                </c:pt>
                <c:pt idx="17">
                  <c:v>4.3600000000000003</c:v>
                </c:pt>
                <c:pt idx="18">
                  <c:v>4.3</c:v>
                </c:pt>
                <c:pt idx="19">
                  <c:v>4.13</c:v>
                </c:pt>
                <c:pt idx="20">
                  <c:v>4.18</c:v>
                </c:pt>
                <c:pt idx="21">
                  <c:v>4.17</c:v>
                </c:pt>
                <c:pt idx="22">
                  <c:v>4.16</c:v>
                </c:pt>
                <c:pt idx="23">
                  <c:v>4.1500000000000004</c:v>
                </c:pt>
                <c:pt idx="24">
                  <c:v>4.09</c:v>
                </c:pt>
                <c:pt idx="25">
                  <c:v>4.1399999999999997</c:v>
                </c:pt>
                <c:pt idx="26">
                  <c:v>4.1100000000000003</c:v>
                </c:pt>
                <c:pt idx="27">
                  <c:v>4.13</c:v>
                </c:pt>
                <c:pt idx="28">
                  <c:v>4.12</c:v>
                </c:pt>
                <c:pt idx="29">
                  <c:v>4.1399999999999997</c:v>
                </c:pt>
                <c:pt idx="30">
                  <c:v>4.1900000000000004</c:v>
                </c:pt>
                <c:pt idx="31">
                  <c:v>4.18</c:v>
                </c:pt>
                <c:pt idx="32">
                  <c:v>4.32</c:v>
                </c:pt>
                <c:pt idx="33">
                  <c:v>4.32</c:v>
                </c:pt>
                <c:pt idx="34">
                  <c:v>4.32</c:v>
                </c:pt>
                <c:pt idx="35">
                  <c:v>4.46</c:v>
                </c:pt>
                <c:pt idx="36">
                  <c:v>4.7300000000000004</c:v>
                </c:pt>
                <c:pt idx="37">
                  <c:v>4.67</c:v>
                </c:pt>
                <c:pt idx="38">
                  <c:v>4.62</c:v>
                </c:pt>
                <c:pt idx="39">
                  <c:v>4.32</c:v>
                </c:pt>
                <c:pt idx="40">
                  <c:v>4.24</c:v>
                </c:pt>
                <c:pt idx="41">
                  <c:v>4.16</c:v>
                </c:pt>
                <c:pt idx="42">
                  <c:v>4.18</c:v>
                </c:pt>
                <c:pt idx="43">
                  <c:v>4.18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4.25</c:v>
                </c:pt>
                <c:pt idx="47">
                  <c:v>4.3</c:v>
                </c:pt>
                <c:pt idx="48">
                  <c:v>4.3099999999999996</c:v>
                </c:pt>
                <c:pt idx="49">
                  <c:v>3.33</c:v>
                </c:pt>
                <c:pt idx="50">
                  <c:v>4.28</c:v>
                </c:pt>
                <c:pt idx="51">
                  <c:v>4.45</c:v>
                </c:pt>
                <c:pt idx="52">
                  <c:v>4.46</c:v>
                </c:pt>
                <c:pt idx="53">
                  <c:v>4.5599999999999996</c:v>
                </c:pt>
                <c:pt idx="54">
                  <c:v>4.6399999999999997</c:v>
                </c:pt>
                <c:pt idx="55">
                  <c:v>5.51</c:v>
                </c:pt>
                <c:pt idx="56">
                  <c:v>4.7699999999999996</c:v>
                </c:pt>
                <c:pt idx="57">
                  <c:v>4.84</c:v>
                </c:pt>
                <c:pt idx="58">
                  <c:v>4.62</c:v>
                </c:pt>
                <c:pt idx="59">
                  <c:v>4.4800000000000004</c:v>
                </c:pt>
                <c:pt idx="60">
                  <c:v>5.04</c:v>
                </c:pt>
                <c:pt idx="61">
                  <c:v>4.4000000000000004</c:v>
                </c:pt>
                <c:pt idx="62">
                  <c:v>4.26</c:v>
                </c:pt>
                <c:pt idx="63">
                  <c:v>4.25</c:v>
                </c:pt>
                <c:pt idx="64">
                  <c:v>4.18</c:v>
                </c:pt>
                <c:pt idx="65">
                  <c:v>4.17</c:v>
                </c:pt>
                <c:pt idx="66">
                  <c:v>4.09</c:v>
                </c:pt>
                <c:pt idx="67">
                  <c:v>4.08</c:v>
                </c:pt>
                <c:pt idx="68">
                  <c:v>4.08</c:v>
                </c:pt>
                <c:pt idx="69">
                  <c:v>4.07</c:v>
                </c:pt>
                <c:pt idx="70">
                  <c:v>3.88</c:v>
                </c:pt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3.61</c:v>
                </c:pt>
                <c:pt idx="75">
                  <c:v>3.65</c:v>
                </c:pt>
                <c:pt idx="76">
                  <c:v>3.65</c:v>
                </c:pt>
                <c:pt idx="77">
                  <c:v>3.62</c:v>
                </c:pt>
                <c:pt idx="78">
                  <c:v>3.64</c:v>
                </c:pt>
                <c:pt idx="79">
                  <c:v>3.59</c:v>
                </c:pt>
                <c:pt idx="80">
                  <c:v>3.54</c:v>
                </c:pt>
                <c:pt idx="81">
                  <c:v>3.48</c:v>
                </c:pt>
                <c:pt idx="82">
                  <c:v>3.48</c:v>
                </c:pt>
                <c:pt idx="83">
                  <c:v>3.36</c:v>
                </c:pt>
                <c:pt idx="84">
                  <c:v>3.16</c:v>
                </c:pt>
                <c:pt idx="85">
                  <c:v>3.13</c:v>
                </c:pt>
                <c:pt idx="86">
                  <c:v>3.19</c:v>
                </c:pt>
                <c:pt idx="87">
                  <c:v>3.16</c:v>
                </c:pt>
                <c:pt idx="88">
                  <c:v>3.28</c:v>
                </c:pt>
                <c:pt idx="89">
                  <c:v>3.41</c:v>
                </c:pt>
                <c:pt idx="90">
                  <c:v>3.41</c:v>
                </c:pt>
                <c:pt idx="91">
                  <c:v>3.37</c:v>
                </c:pt>
                <c:pt idx="92">
                  <c:v>3.42</c:v>
                </c:pt>
                <c:pt idx="93">
                  <c:v>3.42</c:v>
                </c:pt>
                <c:pt idx="94">
                  <c:v>3.44</c:v>
                </c:pt>
                <c:pt idx="95">
                  <c:v>3.37</c:v>
                </c:pt>
                <c:pt idx="96">
                  <c:v>3.47</c:v>
                </c:pt>
                <c:pt idx="97">
                  <c:v>3.5</c:v>
                </c:pt>
                <c:pt idx="98">
                  <c:v>3.61</c:v>
                </c:pt>
                <c:pt idx="99">
                  <c:v>3.57</c:v>
                </c:pt>
                <c:pt idx="100">
                  <c:v>3.62</c:v>
                </c:pt>
                <c:pt idx="101">
                  <c:v>3.9</c:v>
                </c:pt>
                <c:pt idx="102">
                  <c:v>3.77</c:v>
                </c:pt>
                <c:pt idx="103">
                  <c:v>3.7</c:v>
                </c:pt>
                <c:pt idx="104">
                  <c:v>3.91</c:v>
                </c:pt>
                <c:pt idx="105">
                  <c:v>3.77</c:v>
                </c:pt>
                <c:pt idx="106">
                  <c:v>3.85</c:v>
                </c:pt>
                <c:pt idx="107">
                  <c:v>3.82</c:v>
                </c:pt>
                <c:pt idx="108">
                  <c:v>3.75</c:v>
                </c:pt>
                <c:pt idx="109">
                  <c:v>4.05</c:v>
                </c:pt>
                <c:pt idx="110">
                  <c:v>4.13</c:v>
                </c:pt>
                <c:pt idx="111">
                  <c:v>4.21</c:v>
                </c:pt>
                <c:pt idx="112">
                  <c:v>4.25</c:v>
                </c:pt>
                <c:pt idx="113">
                  <c:v>4.28</c:v>
                </c:pt>
                <c:pt idx="114">
                  <c:v>4.18</c:v>
                </c:pt>
                <c:pt idx="115">
                  <c:v>4.21</c:v>
                </c:pt>
                <c:pt idx="116">
                  <c:v>4.3</c:v>
                </c:pt>
                <c:pt idx="117">
                  <c:v>4.34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4.3499999999999996</c:v>
                </c:pt>
                <c:pt idx="121">
                  <c:v>4.3499999999999996</c:v>
                </c:pt>
                <c:pt idx="122">
                  <c:v>4.46</c:v>
                </c:pt>
                <c:pt idx="123">
                  <c:v>4.42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4.5199999999999996</c:v>
                </c:pt>
                <c:pt idx="127">
                  <c:v>4.63</c:v>
                </c:pt>
                <c:pt idx="128">
                  <c:v>4.63</c:v>
                </c:pt>
                <c:pt idx="129">
                  <c:v>4.6900000000000004</c:v>
                </c:pt>
                <c:pt idx="130">
                  <c:v>4.72</c:v>
                </c:pt>
                <c:pt idx="131">
                  <c:v>4.7300000000000004</c:v>
                </c:pt>
                <c:pt idx="132">
                  <c:v>4.8099999999999996</c:v>
                </c:pt>
                <c:pt idx="133">
                  <c:v>4.79</c:v>
                </c:pt>
                <c:pt idx="134">
                  <c:v>4.82</c:v>
                </c:pt>
                <c:pt idx="135">
                  <c:v>4.8</c:v>
                </c:pt>
                <c:pt idx="136">
                  <c:v>4.8099999999999996</c:v>
                </c:pt>
                <c:pt idx="137">
                  <c:v>4.8899999999999997</c:v>
                </c:pt>
                <c:pt idx="138">
                  <c:v>5.2</c:v>
                </c:pt>
                <c:pt idx="139">
                  <c:v>5.31</c:v>
                </c:pt>
                <c:pt idx="140">
                  <c:v>5.36</c:v>
                </c:pt>
                <c:pt idx="141">
                  <c:v>5.55</c:v>
                </c:pt>
                <c:pt idx="142">
                  <c:v>5.59</c:v>
                </c:pt>
                <c:pt idx="143">
                  <c:v>5.54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6.07</c:v>
                </c:pt>
                <c:pt idx="149">
                  <c:v>6.34</c:v>
                </c:pt>
                <c:pt idx="150">
                  <c:v>6.38</c:v>
                </c:pt>
                <c:pt idx="151">
                  <c:v>6.33</c:v>
                </c:pt>
                <c:pt idx="152">
                  <c:v>6.23</c:v>
                </c:pt>
                <c:pt idx="153">
                  <c:v>6.15</c:v>
                </c:pt>
                <c:pt idx="154">
                  <c:v>6.15</c:v>
                </c:pt>
                <c:pt idx="155">
                  <c:v>6.16</c:v>
                </c:pt>
                <c:pt idx="156">
                  <c:v>6.12</c:v>
                </c:pt>
                <c:pt idx="157">
                  <c:v>6.08</c:v>
                </c:pt>
                <c:pt idx="158">
                  <c:v>6.26</c:v>
                </c:pt>
                <c:pt idx="159">
                  <c:v>6.41</c:v>
                </c:pt>
                <c:pt idx="160">
                  <c:v>6.23</c:v>
                </c:pt>
                <c:pt idx="161">
                  <c:v>5.96</c:v>
                </c:pt>
                <c:pt idx="162">
                  <c:v>5.83</c:v>
                </c:pt>
                <c:pt idx="163">
                  <c:v>5.9</c:v>
                </c:pt>
                <c:pt idx="164">
                  <c:v>5.92</c:v>
                </c:pt>
                <c:pt idx="165">
                  <c:v>5.96</c:v>
                </c:pt>
                <c:pt idx="166">
                  <c:v>5.74</c:v>
                </c:pt>
                <c:pt idx="167">
                  <c:v>5.72</c:v>
                </c:pt>
                <c:pt idx="168">
                  <c:v>5.72</c:v>
                </c:pt>
                <c:pt idx="169">
                  <c:v>5.68</c:v>
                </c:pt>
                <c:pt idx="170">
                  <c:v>5.58</c:v>
                </c:pt>
                <c:pt idx="171">
                  <c:v>5.48</c:v>
                </c:pt>
                <c:pt idx="172">
                  <c:v>5.46</c:v>
                </c:pt>
                <c:pt idx="173">
                  <c:v>5.47</c:v>
                </c:pt>
                <c:pt idx="174">
                  <c:v>5.17</c:v>
                </c:pt>
                <c:pt idx="175">
                  <c:v>5.07</c:v>
                </c:pt>
                <c:pt idx="176">
                  <c:v>5.16</c:v>
                </c:pt>
                <c:pt idx="177">
                  <c:v>5.21</c:v>
                </c:pt>
                <c:pt idx="178">
                  <c:v>5.14</c:v>
                </c:pt>
                <c:pt idx="179">
                  <c:v>5.16</c:v>
                </c:pt>
                <c:pt idx="180">
                  <c:v>5.13</c:v>
                </c:pt>
                <c:pt idx="181">
                  <c:v>5.19</c:v>
                </c:pt>
                <c:pt idx="182">
                  <c:v>5.09</c:v>
                </c:pt>
                <c:pt idx="183">
                  <c:v>5.1100000000000003</c:v>
                </c:pt>
                <c:pt idx="184">
                  <c:v>5.0999999999999996</c:v>
                </c:pt>
                <c:pt idx="185">
                  <c:v>5.01</c:v>
                </c:pt>
                <c:pt idx="186">
                  <c:v>4.91</c:v>
                </c:pt>
                <c:pt idx="187">
                  <c:v>4.92</c:v>
                </c:pt>
                <c:pt idx="188">
                  <c:v>4.92</c:v>
                </c:pt>
                <c:pt idx="189">
                  <c:v>5.16</c:v>
                </c:pt>
                <c:pt idx="190">
                  <c:v>5.21</c:v>
                </c:pt>
                <c:pt idx="191">
                  <c:v>5.29</c:v>
                </c:pt>
                <c:pt idx="192">
                  <c:v>5.23</c:v>
                </c:pt>
                <c:pt idx="193">
                  <c:v>5.0599999999999996</c:v>
                </c:pt>
                <c:pt idx="194">
                  <c:v>5.09</c:v>
                </c:pt>
                <c:pt idx="195">
                  <c:v>5.0599999999999996</c:v>
                </c:pt>
                <c:pt idx="196">
                  <c:v>4.97</c:v>
                </c:pt>
                <c:pt idx="197">
                  <c:v>4.99</c:v>
                </c:pt>
                <c:pt idx="198">
                  <c:v>4.99</c:v>
                </c:pt>
                <c:pt idx="199">
                  <c:v>4.9400000000000004</c:v>
                </c:pt>
                <c:pt idx="200">
                  <c:v>4.97</c:v>
                </c:pt>
                <c:pt idx="201">
                  <c:v>4.99</c:v>
                </c:pt>
                <c:pt idx="202">
                  <c:v>4.9400000000000004</c:v>
                </c:pt>
                <c:pt idx="203">
                  <c:v>4.8899999999999997</c:v>
                </c:pt>
                <c:pt idx="204">
                  <c:v>4.8499999999999996</c:v>
                </c:pt>
                <c:pt idx="205">
                  <c:v>4.8099999999999996</c:v>
                </c:pt>
                <c:pt idx="206">
                  <c:v>4.7300000000000004</c:v>
                </c:pt>
                <c:pt idx="207">
                  <c:v>4.7</c:v>
                </c:pt>
                <c:pt idx="208">
                  <c:v>4.72</c:v>
                </c:pt>
                <c:pt idx="209">
                  <c:v>4.7</c:v>
                </c:pt>
                <c:pt idx="210">
                  <c:v>4.57</c:v>
                </c:pt>
                <c:pt idx="211">
                  <c:v>4.26</c:v>
                </c:pt>
                <c:pt idx="212">
                  <c:v>4.0999999999999996</c:v>
                </c:pt>
                <c:pt idx="213">
                  <c:v>3.97</c:v>
                </c:pt>
                <c:pt idx="214">
                  <c:v>3.92</c:v>
                </c:pt>
                <c:pt idx="215">
                  <c:v>3.95</c:v>
                </c:pt>
                <c:pt idx="216">
                  <c:v>3.88</c:v>
                </c:pt>
                <c:pt idx="217">
                  <c:v>3.8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3.84</c:v>
                </c:pt>
                <c:pt idx="222">
                  <c:v>3.82</c:v>
                </c:pt>
                <c:pt idx="223">
                  <c:v>3.86</c:v>
                </c:pt>
                <c:pt idx="224">
                  <c:v>3.84</c:v>
                </c:pt>
                <c:pt idx="225">
                  <c:v>3.91</c:v>
                </c:pt>
                <c:pt idx="226">
                  <c:v>3.85</c:v>
                </c:pt>
                <c:pt idx="227">
                  <c:v>3.93</c:v>
                </c:pt>
                <c:pt idx="228">
                  <c:v>3.9</c:v>
                </c:pt>
                <c:pt idx="229">
                  <c:v>4.0199999999999996</c:v>
                </c:pt>
                <c:pt idx="230">
                  <c:v>4.03</c:v>
                </c:pt>
                <c:pt idx="231">
                  <c:v>3.94</c:v>
                </c:pt>
                <c:pt idx="232">
                  <c:v>3.95</c:v>
                </c:pt>
                <c:pt idx="233">
                  <c:v>3.92</c:v>
                </c:pt>
                <c:pt idx="234">
                  <c:v>3.95</c:v>
                </c:pt>
                <c:pt idx="235">
                  <c:v>4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4.17</c:v>
                </c:pt>
                <c:pt idx="239">
                  <c:v>4.1500000000000004</c:v>
                </c:pt>
                <c:pt idx="240">
                  <c:v>4.09</c:v>
                </c:pt>
                <c:pt idx="241">
                  <c:v>4.0599999999999996</c:v>
                </c:pt>
                <c:pt idx="242">
                  <c:v>4.04</c:v>
                </c:pt>
                <c:pt idx="243">
                  <c:v>3.98</c:v>
                </c:pt>
                <c:pt idx="244">
                  <c:v>4.0599999999999996</c:v>
                </c:pt>
                <c:pt idx="245">
                  <c:v>4.13</c:v>
                </c:pt>
                <c:pt idx="246">
                  <c:v>4.0999999999999996</c:v>
                </c:pt>
                <c:pt idx="247">
                  <c:v>4.08</c:v>
                </c:pt>
                <c:pt idx="248">
                  <c:v>4.08</c:v>
                </c:pt>
                <c:pt idx="249">
                  <c:v>4.07</c:v>
                </c:pt>
                <c:pt idx="250">
                  <c:v>3.99</c:v>
                </c:pt>
                <c:pt idx="251">
                  <c:v>3.99</c:v>
                </c:pt>
                <c:pt idx="252">
                  <c:v>3.95</c:v>
                </c:pt>
                <c:pt idx="253">
                  <c:v>3.96</c:v>
                </c:pt>
                <c:pt idx="254">
                  <c:v>3.91</c:v>
                </c:pt>
                <c:pt idx="255">
                  <c:v>3.82</c:v>
                </c:pt>
                <c:pt idx="256">
                  <c:v>3.8</c:v>
                </c:pt>
                <c:pt idx="257">
                  <c:v>3.74</c:v>
                </c:pt>
                <c:pt idx="258">
                  <c:v>3.71</c:v>
                </c:pt>
                <c:pt idx="259">
                  <c:v>3.94</c:v>
                </c:pt>
                <c:pt idx="260">
                  <c:v>3.68</c:v>
                </c:pt>
                <c:pt idx="261">
                  <c:v>3.59</c:v>
                </c:pt>
                <c:pt idx="262">
                  <c:v>3.59</c:v>
                </c:pt>
                <c:pt idx="263">
                  <c:v>3.51</c:v>
                </c:pt>
                <c:pt idx="264">
                  <c:v>3.49</c:v>
                </c:pt>
                <c:pt idx="265">
                  <c:v>3.4</c:v>
                </c:pt>
                <c:pt idx="266">
                  <c:v>3.37</c:v>
                </c:pt>
                <c:pt idx="267">
                  <c:v>3.55</c:v>
                </c:pt>
                <c:pt idx="268">
                  <c:v>3.5</c:v>
                </c:pt>
                <c:pt idx="269">
                  <c:v>3.45</c:v>
                </c:pt>
                <c:pt idx="270">
                  <c:v>3.42</c:v>
                </c:pt>
                <c:pt idx="271">
                  <c:v>3.31</c:v>
                </c:pt>
                <c:pt idx="272">
                  <c:v>3.28</c:v>
                </c:pt>
                <c:pt idx="273">
                  <c:v>3.31</c:v>
                </c:pt>
                <c:pt idx="274">
                  <c:v>3.28</c:v>
                </c:pt>
                <c:pt idx="275">
                  <c:v>3.16</c:v>
                </c:pt>
                <c:pt idx="276">
                  <c:v>3.06</c:v>
                </c:pt>
                <c:pt idx="277">
                  <c:v>3.04</c:v>
                </c:pt>
                <c:pt idx="278">
                  <c:v>2.98</c:v>
                </c:pt>
                <c:pt idx="279">
                  <c:v>2.96</c:v>
                </c:pt>
                <c:pt idx="280">
                  <c:v>2.92</c:v>
                </c:pt>
                <c:pt idx="281">
                  <c:v>2.87</c:v>
                </c:pt>
                <c:pt idx="282">
                  <c:v>2.85</c:v>
                </c:pt>
                <c:pt idx="283">
                  <c:v>2.78</c:v>
                </c:pt>
                <c:pt idx="284">
                  <c:v>2.72</c:v>
                </c:pt>
                <c:pt idx="285">
                  <c:v>2.66</c:v>
                </c:pt>
                <c:pt idx="286">
                  <c:v>2.59</c:v>
                </c:pt>
                <c:pt idx="287">
                  <c:v>2.5099999999999998</c:v>
                </c:pt>
                <c:pt idx="288">
                  <c:v>2.5299999999999998</c:v>
                </c:pt>
                <c:pt idx="289">
                  <c:v>2.62</c:v>
                </c:pt>
                <c:pt idx="290">
                  <c:v>2.62</c:v>
                </c:pt>
                <c:pt idx="291">
                  <c:v>2.5099999999999998</c:v>
                </c:pt>
                <c:pt idx="292">
                  <c:v>2.52</c:v>
                </c:pt>
                <c:pt idx="293">
                  <c:v>2.57</c:v>
                </c:pt>
                <c:pt idx="294">
                  <c:v>2.57</c:v>
                </c:pt>
                <c:pt idx="295">
                  <c:v>2.5099999999999998</c:v>
                </c:pt>
                <c:pt idx="296">
                  <c:v>2.4700000000000002</c:v>
                </c:pt>
                <c:pt idx="297">
                  <c:v>2.44</c:v>
                </c:pt>
                <c:pt idx="298">
                  <c:v>2.33</c:v>
                </c:pt>
                <c:pt idx="299">
                  <c:v>2.2799999999999998</c:v>
                </c:pt>
                <c:pt idx="300">
                  <c:v>2.19</c:v>
                </c:pt>
                <c:pt idx="301">
                  <c:v>2.1</c:v>
                </c:pt>
                <c:pt idx="302">
                  <c:v>2.1</c:v>
                </c:pt>
                <c:pt idx="303">
                  <c:v>2.12</c:v>
                </c:pt>
                <c:pt idx="304">
                  <c:v>2.14</c:v>
                </c:pt>
                <c:pt idx="305">
                  <c:v>2.16</c:v>
                </c:pt>
                <c:pt idx="306">
                  <c:v>2.21</c:v>
                </c:pt>
                <c:pt idx="307">
                  <c:v>2.21</c:v>
                </c:pt>
                <c:pt idx="308">
                  <c:v>2.2000000000000002</c:v>
                </c:pt>
                <c:pt idx="309">
                  <c:v>2.23</c:v>
                </c:pt>
                <c:pt idx="310">
                  <c:v>2.2799999999999998</c:v>
                </c:pt>
                <c:pt idx="311">
                  <c:v>2.27</c:v>
                </c:pt>
                <c:pt idx="312">
                  <c:v>2.2799999999999998</c:v>
                </c:pt>
                <c:pt idx="313">
                  <c:v>2.27</c:v>
                </c:pt>
                <c:pt idx="314">
                  <c:v>2.3199999999999998</c:v>
                </c:pt>
                <c:pt idx="315">
                  <c:v>2.2200000000000002</c:v>
                </c:pt>
                <c:pt idx="316">
                  <c:v>2.25</c:v>
                </c:pt>
                <c:pt idx="317">
                  <c:v>2.25</c:v>
                </c:pt>
                <c:pt idx="318">
                  <c:v>2.37</c:v>
                </c:pt>
                <c:pt idx="319">
                  <c:v>2.42</c:v>
                </c:pt>
                <c:pt idx="320">
                  <c:v>2.44</c:v>
                </c:pt>
                <c:pt idx="321">
                  <c:v>2.5499999999999998</c:v>
                </c:pt>
                <c:pt idx="322">
                  <c:v>2.61</c:v>
                </c:pt>
                <c:pt idx="323">
                  <c:v>2.64</c:v>
                </c:pt>
                <c:pt idx="324">
                  <c:v>2.52</c:v>
                </c:pt>
                <c:pt idx="325">
                  <c:v>2.61</c:v>
                </c:pt>
                <c:pt idx="326">
                  <c:v>2.69</c:v>
                </c:pt>
                <c:pt idx="327">
                  <c:v>2.58</c:v>
                </c:pt>
                <c:pt idx="328">
                  <c:v>2.5</c:v>
                </c:pt>
                <c:pt idx="329">
                  <c:v>2.48</c:v>
                </c:pt>
                <c:pt idx="330">
                  <c:v>2.4300000000000002</c:v>
                </c:pt>
                <c:pt idx="331">
                  <c:v>2.38</c:v>
                </c:pt>
                <c:pt idx="332">
                  <c:v>2.31</c:v>
                </c:pt>
                <c:pt idx="333">
                  <c:v>2.2799999999999998</c:v>
                </c:pt>
                <c:pt idx="334">
                  <c:v>2.31</c:v>
                </c:pt>
                <c:pt idx="335">
                  <c:v>2.31</c:v>
                </c:pt>
                <c:pt idx="336">
                  <c:v>2.2799999999999998</c:v>
                </c:pt>
                <c:pt idx="337">
                  <c:v>2.2400000000000002</c:v>
                </c:pt>
                <c:pt idx="338">
                  <c:v>2.23</c:v>
                </c:pt>
                <c:pt idx="339">
                  <c:v>2.2400000000000002</c:v>
                </c:pt>
                <c:pt idx="340">
                  <c:v>2.19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2.2200000000000002</c:v>
                </c:pt>
                <c:pt idx="345">
                  <c:v>2.2599999999999998</c:v>
                </c:pt>
                <c:pt idx="346">
                  <c:v>2.2599999999999998</c:v>
                </c:pt>
                <c:pt idx="347">
                  <c:v>2.2999999999999998</c:v>
                </c:pt>
                <c:pt idx="348">
                  <c:v>2.2999999999999998</c:v>
                </c:pt>
                <c:pt idx="349">
                  <c:v>2.2799999999999998</c:v>
                </c:pt>
                <c:pt idx="350">
                  <c:v>2.34</c:v>
                </c:pt>
                <c:pt idx="351">
                  <c:v>2.35</c:v>
                </c:pt>
                <c:pt idx="352">
                  <c:v>2.37</c:v>
                </c:pt>
                <c:pt idx="353">
                  <c:v>2.46</c:v>
                </c:pt>
                <c:pt idx="354">
                  <c:v>2.44</c:v>
                </c:pt>
                <c:pt idx="355">
                  <c:v>2.42</c:v>
                </c:pt>
                <c:pt idx="356">
                  <c:v>2.41</c:v>
                </c:pt>
                <c:pt idx="357">
                  <c:v>2.35</c:v>
                </c:pt>
                <c:pt idx="358">
                  <c:v>2.34</c:v>
                </c:pt>
                <c:pt idx="359">
                  <c:v>2.38</c:v>
                </c:pt>
                <c:pt idx="360">
                  <c:v>2.42</c:v>
                </c:pt>
                <c:pt idx="361">
                  <c:v>2.33</c:v>
                </c:pt>
                <c:pt idx="362">
                  <c:v>2.31</c:v>
                </c:pt>
                <c:pt idx="363">
                  <c:v>2.31</c:v>
                </c:pt>
                <c:pt idx="364">
                  <c:v>2.31</c:v>
                </c:pt>
                <c:pt idx="365">
                  <c:v>2.34</c:v>
                </c:pt>
                <c:pt idx="366">
                  <c:v>2.4</c:v>
                </c:pt>
                <c:pt idx="367">
                  <c:v>2.39</c:v>
                </c:pt>
                <c:pt idx="368">
                  <c:v>2.39</c:v>
                </c:pt>
                <c:pt idx="369">
                  <c:v>2.39</c:v>
                </c:pt>
                <c:pt idx="370">
                  <c:v>2.38</c:v>
                </c:pt>
                <c:pt idx="371">
                  <c:v>2.37</c:v>
                </c:pt>
                <c:pt idx="372">
                  <c:v>2.38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2.46</c:v>
                </c:pt>
                <c:pt idx="376">
                  <c:v>2.41</c:v>
                </c:pt>
                <c:pt idx="377">
                  <c:v>2.4</c:v>
                </c:pt>
                <c:pt idx="378">
                  <c:v>2.41</c:v>
                </c:pt>
                <c:pt idx="379">
                  <c:v>2.39</c:v>
                </c:pt>
                <c:pt idx="380">
                  <c:v>2.41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2.39</c:v>
                </c:pt>
                <c:pt idx="384">
                  <c:v>2.38</c:v>
                </c:pt>
                <c:pt idx="385">
                  <c:v>2.36</c:v>
                </c:pt>
                <c:pt idx="386">
                  <c:v>2.35</c:v>
                </c:pt>
                <c:pt idx="387">
                  <c:v>2.35</c:v>
                </c:pt>
                <c:pt idx="388">
                  <c:v>2.34</c:v>
                </c:pt>
                <c:pt idx="389">
                  <c:v>2.36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2.33</c:v>
                </c:pt>
                <c:pt idx="393">
                  <c:v>2.37</c:v>
                </c:pt>
                <c:pt idx="394">
                  <c:v>2.36</c:v>
                </c:pt>
                <c:pt idx="395">
                  <c:v>2.35</c:v>
                </c:pt>
                <c:pt idx="396">
                  <c:v>2.29</c:v>
                </c:pt>
                <c:pt idx="397">
                  <c:v>2.25</c:v>
                </c:pt>
                <c:pt idx="398">
                  <c:v>2.23</c:v>
                </c:pt>
                <c:pt idx="399">
                  <c:v>2.2000000000000002</c:v>
                </c:pt>
                <c:pt idx="400">
                  <c:v>2.21</c:v>
                </c:pt>
                <c:pt idx="401">
                  <c:v>2.2200000000000002</c:v>
                </c:pt>
                <c:pt idx="402">
                  <c:v>2.2200000000000002</c:v>
                </c:pt>
                <c:pt idx="403">
                  <c:v>2.1800000000000002</c:v>
                </c:pt>
                <c:pt idx="404">
                  <c:v>2.17</c:v>
                </c:pt>
                <c:pt idx="405">
                  <c:v>2.17</c:v>
                </c:pt>
                <c:pt idx="406">
                  <c:v>2.16</c:v>
                </c:pt>
                <c:pt idx="407">
                  <c:v>2.15</c:v>
                </c:pt>
                <c:pt idx="408">
                  <c:v>2.19</c:v>
                </c:pt>
                <c:pt idx="409">
                  <c:v>2.21</c:v>
                </c:pt>
                <c:pt idx="410">
                  <c:v>2.2200000000000002</c:v>
                </c:pt>
                <c:pt idx="411">
                  <c:v>2.21</c:v>
                </c:pt>
                <c:pt idx="412">
                  <c:v>2.2000000000000002</c:v>
                </c:pt>
                <c:pt idx="413">
                  <c:v>2.19</c:v>
                </c:pt>
                <c:pt idx="414">
                  <c:v>2.16</c:v>
                </c:pt>
                <c:pt idx="415">
                  <c:v>2.25</c:v>
                </c:pt>
                <c:pt idx="416">
                  <c:v>2.23</c:v>
                </c:pt>
                <c:pt idx="417">
                  <c:v>2.2599999999999998</c:v>
                </c:pt>
                <c:pt idx="418">
                  <c:v>2.25</c:v>
                </c:pt>
                <c:pt idx="419">
                  <c:v>2.2799999999999998</c:v>
                </c:pt>
                <c:pt idx="420">
                  <c:v>2.2999999999999998</c:v>
                </c:pt>
                <c:pt idx="421">
                  <c:v>2.3199999999999998</c:v>
                </c:pt>
                <c:pt idx="422">
                  <c:v>2.3199999999999998</c:v>
                </c:pt>
                <c:pt idx="423">
                  <c:v>2.38</c:v>
                </c:pt>
                <c:pt idx="424">
                  <c:v>2.42</c:v>
                </c:pt>
                <c:pt idx="425">
                  <c:v>2.61</c:v>
                </c:pt>
                <c:pt idx="426">
                  <c:v>2.68</c:v>
                </c:pt>
                <c:pt idx="427">
                  <c:v>2.7</c:v>
                </c:pt>
                <c:pt idx="428">
                  <c:v>2.68</c:v>
                </c:pt>
                <c:pt idx="429">
                  <c:v>2.7</c:v>
                </c:pt>
                <c:pt idx="430">
                  <c:v>2.9</c:v>
                </c:pt>
                <c:pt idx="431">
                  <c:v>2.96</c:v>
                </c:pt>
                <c:pt idx="432">
                  <c:v>2.93</c:v>
                </c:pt>
                <c:pt idx="433">
                  <c:v>2.94</c:v>
                </c:pt>
                <c:pt idx="434">
                  <c:v>2.9</c:v>
                </c:pt>
                <c:pt idx="435">
                  <c:v>2.85</c:v>
                </c:pt>
                <c:pt idx="436">
                  <c:v>2.86</c:v>
                </c:pt>
                <c:pt idx="437">
                  <c:v>2.88</c:v>
                </c:pt>
                <c:pt idx="438">
                  <c:v>2.92</c:v>
                </c:pt>
                <c:pt idx="439">
                  <c:v>2.92</c:v>
                </c:pt>
                <c:pt idx="440">
                  <c:v>2.93</c:v>
                </c:pt>
                <c:pt idx="441">
                  <c:v>3.05</c:v>
                </c:pt>
                <c:pt idx="442">
                  <c:v>3.11</c:v>
                </c:pt>
                <c:pt idx="443">
                  <c:v>3.15</c:v>
                </c:pt>
                <c:pt idx="444">
                  <c:v>3.15</c:v>
                </c:pt>
                <c:pt idx="445">
                  <c:v>3.2</c:v>
                </c:pt>
                <c:pt idx="446">
                  <c:v>3.26</c:v>
                </c:pt>
                <c:pt idx="447">
                  <c:v>3.27</c:v>
                </c:pt>
                <c:pt idx="448">
                  <c:v>3.21</c:v>
                </c:pt>
                <c:pt idx="449">
                  <c:v>3.24</c:v>
                </c:pt>
                <c:pt idx="450">
                  <c:v>3.27</c:v>
                </c:pt>
                <c:pt idx="451">
                  <c:v>3.28</c:v>
                </c:pt>
                <c:pt idx="452">
                  <c:v>3.29</c:v>
                </c:pt>
                <c:pt idx="453">
                  <c:v>3.31</c:v>
                </c:pt>
                <c:pt idx="454">
                  <c:v>3.29</c:v>
                </c:pt>
                <c:pt idx="455">
                  <c:v>3.34</c:v>
                </c:pt>
                <c:pt idx="456">
                  <c:v>3.44</c:v>
                </c:pt>
                <c:pt idx="457">
                  <c:v>3.4</c:v>
                </c:pt>
                <c:pt idx="458">
                  <c:v>3.43</c:v>
                </c:pt>
                <c:pt idx="459">
                  <c:v>3.46</c:v>
                </c:pt>
                <c:pt idx="460">
                  <c:v>3.43</c:v>
                </c:pt>
                <c:pt idx="461">
                  <c:v>3.41</c:v>
                </c:pt>
                <c:pt idx="462">
                  <c:v>3.4</c:v>
                </c:pt>
                <c:pt idx="463">
                  <c:v>3.46</c:v>
                </c:pt>
                <c:pt idx="464">
                  <c:v>3.47</c:v>
                </c:pt>
                <c:pt idx="465">
                  <c:v>3.45</c:v>
                </c:pt>
                <c:pt idx="466">
                  <c:v>3.48</c:v>
                </c:pt>
                <c:pt idx="467">
                  <c:v>3.51</c:v>
                </c:pt>
                <c:pt idx="468">
                  <c:v>3.56</c:v>
                </c:pt>
                <c:pt idx="469">
                  <c:v>3.59</c:v>
                </c:pt>
                <c:pt idx="470">
                  <c:v>3.58</c:v>
                </c:pt>
                <c:pt idx="471">
                  <c:v>3.64</c:v>
                </c:pt>
                <c:pt idx="472">
                  <c:v>3.63</c:v>
                </c:pt>
                <c:pt idx="473">
                  <c:v>3.68</c:v>
                </c:pt>
                <c:pt idx="474">
                  <c:v>3.73</c:v>
                </c:pt>
                <c:pt idx="475">
                  <c:v>3.73</c:v>
                </c:pt>
                <c:pt idx="476">
                  <c:v>3.83</c:v>
                </c:pt>
                <c:pt idx="477">
                  <c:v>3.94</c:v>
                </c:pt>
                <c:pt idx="478">
                  <c:v>3.97</c:v>
                </c:pt>
                <c:pt idx="479">
                  <c:v>3.98</c:v>
                </c:pt>
                <c:pt idx="480">
                  <c:v>3.97</c:v>
                </c:pt>
                <c:pt idx="481">
                  <c:v>4.0199999999999996</c:v>
                </c:pt>
                <c:pt idx="482">
                  <c:v>4.03</c:v>
                </c:pt>
                <c:pt idx="483">
                  <c:v>4.07</c:v>
                </c:pt>
                <c:pt idx="484">
                  <c:v>4.13</c:v>
                </c:pt>
                <c:pt idx="485">
                  <c:v>4.18</c:v>
                </c:pt>
                <c:pt idx="486">
                  <c:v>4.13</c:v>
                </c:pt>
                <c:pt idx="487">
                  <c:v>4.12</c:v>
                </c:pt>
                <c:pt idx="488">
                  <c:v>4.18</c:v>
                </c:pt>
                <c:pt idx="489">
                  <c:v>4.16</c:v>
                </c:pt>
                <c:pt idx="490">
                  <c:v>4.0999999999999996</c:v>
                </c:pt>
                <c:pt idx="491">
                  <c:v>4.16</c:v>
                </c:pt>
                <c:pt idx="492">
                  <c:v>4.16</c:v>
                </c:pt>
                <c:pt idx="493">
                  <c:v>4.18</c:v>
                </c:pt>
                <c:pt idx="494">
                  <c:v>4.18</c:v>
                </c:pt>
                <c:pt idx="495">
                  <c:v>4.16</c:v>
                </c:pt>
                <c:pt idx="496">
                  <c:v>4.2</c:v>
                </c:pt>
                <c:pt idx="497">
                  <c:v>4.24</c:v>
                </c:pt>
                <c:pt idx="498">
                  <c:v>4.25</c:v>
                </c:pt>
                <c:pt idx="499">
                  <c:v>4.25</c:v>
                </c:pt>
                <c:pt idx="500">
                  <c:v>4.33</c:v>
                </c:pt>
                <c:pt idx="501">
                  <c:v>4.32</c:v>
                </c:pt>
                <c:pt idx="502">
                  <c:v>4.3</c:v>
                </c:pt>
                <c:pt idx="503">
                  <c:v>4.34</c:v>
                </c:pt>
                <c:pt idx="504">
                  <c:v>4.3600000000000003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4.4800000000000004</c:v>
                </c:pt>
                <c:pt idx="510">
                  <c:v>4.4400000000000004</c:v>
                </c:pt>
                <c:pt idx="511">
                  <c:v>4.46</c:v>
                </c:pt>
                <c:pt idx="512">
                  <c:v>4.53</c:v>
                </c:pt>
                <c:pt idx="513">
                  <c:v>4.49</c:v>
                </c:pt>
                <c:pt idx="514">
                  <c:v>4.4800000000000004</c:v>
                </c:pt>
                <c:pt idx="515">
                  <c:v>4.47</c:v>
                </c:pt>
                <c:pt idx="516">
                  <c:v>4.46</c:v>
                </c:pt>
                <c:pt idx="517">
                  <c:v>4.47</c:v>
                </c:pt>
                <c:pt idx="518">
                  <c:v>4.45</c:v>
                </c:pt>
                <c:pt idx="519">
                  <c:v>4.41</c:v>
                </c:pt>
                <c:pt idx="520">
                  <c:v>4.51</c:v>
                </c:pt>
                <c:pt idx="521">
                  <c:v>4.5599999999999996</c:v>
                </c:pt>
                <c:pt idx="522">
                  <c:v>4.59</c:v>
                </c:pt>
                <c:pt idx="523">
                  <c:v>4.58</c:v>
                </c:pt>
                <c:pt idx="524">
                  <c:v>4.5999999999999996</c:v>
                </c:pt>
                <c:pt idx="525">
                  <c:v>4.57</c:v>
                </c:pt>
                <c:pt idx="526">
                  <c:v>4.55</c:v>
                </c:pt>
                <c:pt idx="527">
                  <c:v>4.47</c:v>
                </c:pt>
                <c:pt idx="528">
                  <c:v>4.54</c:v>
                </c:pt>
                <c:pt idx="529">
                  <c:v>4.42</c:v>
                </c:pt>
                <c:pt idx="530">
                  <c:v>4.46</c:v>
                </c:pt>
                <c:pt idx="531">
                  <c:v>4.3600000000000003</c:v>
                </c:pt>
                <c:pt idx="532">
                  <c:v>4.3899999999999997</c:v>
                </c:pt>
                <c:pt idx="533">
                  <c:v>4.42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4.5999999999999996</c:v>
                </c:pt>
                <c:pt idx="539">
                  <c:v>4.54</c:v>
                </c:pt>
                <c:pt idx="540">
                  <c:v>4.45</c:v>
                </c:pt>
                <c:pt idx="541">
                  <c:v>4.08</c:v>
                </c:pt>
                <c:pt idx="542">
                  <c:v>4.28</c:v>
                </c:pt>
                <c:pt idx="543">
                  <c:v>4.1399999999999997</c:v>
                </c:pt>
                <c:pt idx="544">
                  <c:v>4.1100000000000003</c:v>
                </c:pt>
                <c:pt idx="545">
                  <c:v>4.18</c:v>
                </c:pt>
                <c:pt idx="546">
                  <c:v>4.22</c:v>
                </c:pt>
                <c:pt idx="547">
                  <c:v>4.1900000000000004</c:v>
                </c:pt>
                <c:pt idx="548">
                  <c:v>4.2699999999999996</c:v>
                </c:pt>
                <c:pt idx="549">
                  <c:v>4.3</c:v>
                </c:pt>
                <c:pt idx="550">
                  <c:v>4.49</c:v>
                </c:pt>
                <c:pt idx="551">
                  <c:v>4.5599999999999996</c:v>
                </c:pt>
                <c:pt idx="552">
                  <c:v>4.5999999999999996</c:v>
                </c:pt>
                <c:pt idx="553">
                  <c:v>4.63</c:v>
                </c:pt>
                <c:pt idx="554">
                  <c:v>4.7699999999999996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4.79</c:v>
                </c:pt>
                <c:pt idx="558">
                  <c:v>4.93</c:v>
                </c:pt>
                <c:pt idx="559">
                  <c:v>5.03</c:v>
                </c:pt>
                <c:pt idx="560">
                  <c:v>5.12</c:v>
                </c:pt>
                <c:pt idx="561">
                  <c:v>5.36</c:v>
                </c:pt>
                <c:pt idx="562">
                  <c:v>5.42</c:v>
                </c:pt>
                <c:pt idx="563">
                  <c:v>5.34</c:v>
                </c:pt>
                <c:pt idx="564">
                  <c:v>5.36</c:v>
                </c:pt>
                <c:pt idx="565">
                  <c:v>5.27</c:v>
                </c:pt>
                <c:pt idx="566">
                  <c:v>5.27</c:v>
                </c:pt>
                <c:pt idx="567">
                  <c:v>5.3</c:v>
                </c:pt>
                <c:pt idx="568">
                  <c:v>5.25</c:v>
                </c:pt>
                <c:pt idx="569">
                  <c:v>5.23</c:v>
                </c:pt>
                <c:pt idx="570">
                  <c:v>5.1100000000000003</c:v>
                </c:pt>
                <c:pt idx="571">
                  <c:v>5</c:v>
                </c:pt>
                <c:pt idx="572">
                  <c:v>5</c:v>
                </c:pt>
                <c:pt idx="573">
                  <c:v>5.03</c:v>
                </c:pt>
                <c:pt idx="574">
                  <c:v>5</c:v>
                </c:pt>
                <c:pt idx="575">
                  <c:v>5.0199999999999996</c:v>
                </c:pt>
                <c:pt idx="576">
                  <c:v>5.1100000000000003</c:v>
                </c:pt>
                <c:pt idx="577">
                  <c:v>5.03</c:v>
                </c:pt>
                <c:pt idx="578">
                  <c:v>5.19</c:v>
                </c:pt>
                <c:pt idx="579">
                  <c:v>5.44</c:v>
                </c:pt>
                <c:pt idx="580">
                  <c:v>5.51</c:v>
                </c:pt>
                <c:pt idx="581">
                  <c:v>5.87</c:v>
                </c:pt>
                <c:pt idx="582">
                  <c:v>4.9000000000000004</c:v>
                </c:pt>
                <c:pt idx="583">
                  <c:v>4.6500000000000004</c:v>
                </c:pt>
                <c:pt idx="584">
                  <c:v>4.83</c:v>
                </c:pt>
                <c:pt idx="585">
                  <c:v>4.84</c:v>
                </c:pt>
                <c:pt idx="586">
                  <c:v>5.13</c:v>
                </c:pt>
                <c:pt idx="587">
                  <c:v>5.25</c:v>
                </c:pt>
                <c:pt idx="588">
                  <c:v>4.91</c:v>
                </c:pt>
                <c:pt idx="589">
                  <c:v>4.6399999999999997</c:v>
                </c:pt>
                <c:pt idx="590">
                  <c:v>4.3600000000000003</c:v>
                </c:pt>
                <c:pt idx="591">
                  <c:v>4.2699999999999996</c:v>
                </c:pt>
                <c:pt idx="592">
                  <c:v>3.82</c:v>
                </c:pt>
                <c:pt idx="593">
                  <c:v>3.7</c:v>
                </c:pt>
                <c:pt idx="594">
                  <c:v>3.86</c:v>
                </c:pt>
                <c:pt idx="595">
                  <c:v>3.8</c:v>
                </c:pt>
                <c:pt idx="596">
                  <c:v>3.77</c:v>
                </c:pt>
                <c:pt idx="597">
                  <c:v>3.69</c:v>
                </c:pt>
                <c:pt idx="598">
                  <c:v>3.53</c:v>
                </c:pt>
                <c:pt idx="599">
                  <c:v>3.26</c:v>
                </c:pt>
                <c:pt idx="600">
                  <c:v>3.2</c:v>
                </c:pt>
                <c:pt idx="601">
                  <c:v>3.17</c:v>
                </c:pt>
                <c:pt idx="602">
                  <c:v>3.01</c:v>
                </c:pt>
                <c:pt idx="603">
                  <c:v>2.91</c:v>
                </c:pt>
                <c:pt idx="604">
                  <c:v>2.99</c:v>
                </c:pt>
                <c:pt idx="605">
                  <c:v>2.99</c:v>
                </c:pt>
                <c:pt idx="606">
                  <c:v>2.9</c:v>
                </c:pt>
                <c:pt idx="607">
                  <c:v>2.78</c:v>
                </c:pt>
                <c:pt idx="608">
                  <c:v>2.76</c:v>
                </c:pt>
                <c:pt idx="609">
                  <c:v>2.6</c:v>
                </c:pt>
                <c:pt idx="610">
                  <c:v>2.54</c:v>
                </c:pt>
                <c:pt idx="611">
                  <c:v>2.5299999999999998</c:v>
                </c:pt>
                <c:pt idx="612">
                  <c:v>2.46</c:v>
                </c:pt>
                <c:pt idx="613">
                  <c:v>2.52</c:v>
                </c:pt>
                <c:pt idx="614">
                  <c:v>2.4</c:v>
                </c:pt>
                <c:pt idx="615">
                  <c:v>2.31</c:v>
                </c:pt>
                <c:pt idx="616">
                  <c:v>2.23</c:v>
                </c:pt>
                <c:pt idx="617">
                  <c:v>2.2000000000000002</c:v>
                </c:pt>
                <c:pt idx="618">
                  <c:v>2.15</c:v>
                </c:pt>
                <c:pt idx="619">
                  <c:v>2.12</c:v>
                </c:pt>
                <c:pt idx="620">
                  <c:v>2.09</c:v>
                </c:pt>
                <c:pt idx="621">
                  <c:v>2.17</c:v>
                </c:pt>
                <c:pt idx="622">
                  <c:v>2.15</c:v>
                </c:pt>
                <c:pt idx="623">
                  <c:v>2.2599999999999998</c:v>
                </c:pt>
                <c:pt idx="624">
                  <c:v>2.0699999999999998</c:v>
                </c:pt>
                <c:pt idx="625">
                  <c:v>2.0699999999999998</c:v>
                </c:pt>
                <c:pt idx="626">
                  <c:v>2.0699999999999998</c:v>
                </c:pt>
                <c:pt idx="627">
                  <c:v>2.08</c:v>
                </c:pt>
                <c:pt idx="628">
                  <c:v>1.97</c:v>
                </c:pt>
                <c:pt idx="629">
                  <c:v>1.64</c:v>
                </c:pt>
                <c:pt idx="630">
                  <c:v>1.85</c:v>
                </c:pt>
                <c:pt idx="631">
                  <c:v>1.95</c:v>
                </c:pt>
                <c:pt idx="632">
                  <c:v>1.47</c:v>
                </c:pt>
                <c:pt idx="633">
                  <c:v>2.09</c:v>
                </c:pt>
                <c:pt idx="634">
                  <c:v>1.7</c:v>
                </c:pt>
                <c:pt idx="635">
                  <c:v>1.8</c:v>
                </c:pt>
                <c:pt idx="636">
                  <c:v>1.86</c:v>
                </c:pt>
                <c:pt idx="637">
                  <c:v>1.79</c:v>
                </c:pt>
                <c:pt idx="638">
                  <c:v>1.68</c:v>
                </c:pt>
                <c:pt idx="639">
                  <c:v>1.77</c:v>
                </c:pt>
                <c:pt idx="640">
                  <c:v>1.78</c:v>
                </c:pt>
                <c:pt idx="641" formatCode="General">
                  <c:v>1.73</c:v>
                </c:pt>
                <c:pt idx="642" formatCode="General">
                  <c:v>1.74</c:v>
                </c:pt>
                <c:pt idx="643" formatCode="General">
                  <c:v>1.75</c:v>
                </c:pt>
                <c:pt idx="644" formatCode="General">
                  <c:v>1.75</c:v>
                </c:pt>
                <c:pt idx="645" formatCode="General">
                  <c:v>1.55</c:v>
                </c:pt>
                <c:pt idx="646" formatCode="General">
                  <c:v>1.44</c:v>
                </c:pt>
                <c:pt idx="647" formatCode="General">
                  <c:v>1.49</c:v>
                </c:pt>
                <c:pt idx="648">
                  <c:v>1.45</c:v>
                </c:pt>
                <c:pt idx="649" formatCode="General">
                  <c:v>1.42</c:v>
                </c:pt>
                <c:pt idx="650">
                  <c:v>1.39</c:v>
                </c:pt>
                <c:pt idx="651" formatCode="General">
                  <c:v>1.44</c:v>
                </c:pt>
                <c:pt idx="652">
                  <c:v>1.41</c:v>
                </c:pt>
                <c:pt idx="653">
                  <c:v>1.34</c:v>
                </c:pt>
                <c:pt idx="654" formatCode="General">
                  <c:v>1.3</c:v>
                </c:pt>
                <c:pt idx="655">
                  <c:v>1.25</c:v>
                </c:pt>
                <c:pt idx="656" formatCode="General">
                  <c:v>1.22</c:v>
                </c:pt>
                <c:pt idx="657" formatCode="General">
                  <c:v>1.32</c:v>
                </c:pt>
                <c:pt idx="658">
                  <c:v>1.26</c:v>
                </c:pt>
                <c:pt idx="659" formatCode="General">
                  <c:v>1.22</c:v>
                </c:pt>
                <c:pt idx="660">
                  <c:v>1.19</c:v>
                </c:pt>
                <c:pt idx="661">
                  <c:v>1.17</c:v>
                </c:pt>
                <c:pt idx="662">
                  <c:v>1.1299999999999999</c:v>
                </c:pt>
                <c:pt idx="663">
                  <c:v>0.99</c:v>
                </c:pt>
                <c:pt idx="664" formatCode="General">
                  <c:v>0.92</c:v>
                </c:pt>
                <c:pt idx="665" formatCode="General">
                  <c:v>0.87</c:v>
                </c:pt>
                <c:pt idx="666" formatCode="General">
                  <c:v>0.79</c:v>
                </c:pt>
                <c:pt idx="667" formatCode="General">
                  <c:v>0.93</c:v>
                </c:pt>
                <c:pt idx="668" formatCode="General">
                  <c:v>1</c:v>
                </c:pt>
                <c:pt idx="669" formatCode="General">
                  <c:v>1.07</c:v>
                </c:pt>
                <c:pt idx="670" formatCode="General">
                  <c:v>1.05</c:v>
                </c:pt>
                <c:pt idx="671">
                  <c:v>0.95</c:v>
                </c:pt>
                <c:pt idx="672">
                  <c:v>0.95</c:v>
                </c:pt>
                <c:pt idx="673" formatCode="General">
                  <c:v>1.45</c:v>
                </c:pt>
                <c:pt idx="674">
                  <c:v>1.43</c:v>
                </c:pt>
                <c:pt idx="675" formatCode="General">
                  <c:v>1.37</c:v>
                </c:pt>
                <c:pt idx="676" formatCode="General">
                  <c:v>1.29</c:v>
                </c:pt>
                <c:pt idx="677" formatCode="General">
                  <c:v>1.24</c:v>
                </c:pt>
                <c:pt idx="678" formatCode="General">
                  <c:v>1.24</c:v>
                </c:pt>
                <c:pt idx="679" formatCode="General">
                  <c:v>1.24</c:v>
                </c:pt>
                <c:pt idx="680" formatCode="General">
                  <c:v>1.37</c:v>
                </c:pt>
                <c:pt idx="681" formatCode="General">
                  <c:v>1.36</c:v>
                </c:pt>
                <c:pt idx="682" formatCode="General">
                  <c:v>1.1200000000000001</c:v>
                </c:pt>
                <c:pt idx="683" formatCode="General">
                  <c:v>1.47</c:v>
                </c:pt>
                <c:pt idx="684" formatCode="General">
                  <c:v>1.31</c:v>
                </c:pt>
                <c:pt idx="685">
                  <c:v>1.44</c:v>
                </c:pt>
                <c:pt idx="686" formatCode="General">
                  <c:v>1.32</c:v>
                </c:pt>
                <c:pt idx="687" formatCode="General">
                  <c:v>1.47</c:v>
                </c:pt>
                <c:pt idx="688" formatCode="General">
                  <c:v>1.22</c:v>
                </c:pt>
                <c:pt idx="689" formatCode="General">
                  <c:v>1.44</c:v>
                </c:pt>
                <c:pt idx="690" formatCode="General">
                  <c:v>1.33</c:v>
                </c:pt>
                <c:pt idx="691" formatCode="General">
                  <c:v>1.59</c:v>
                </c:pt>
                <c:pt idx="692">
                  <c:v>1.54</c:v>
                </c:pt>
                <c:pt idx="693" formatCode="General">
                  <c:v>1.56</c:v>
                </c:pt>
                <c:pt idx="694">
                  <c:v>1.41</c:v>
                </c:pt>
                <c:pt idx="695">
                  <c:v>1.32</c:v>
                </c:pt>
                <c:pt idx="696" formatCode="General">
                  <c:v>1.1399999999999999</c:v>
                </c:pt>
                <c:pt idx="697" formatCode="General">
                  <c:v>1.59</c:v>
                </c:pt>
                <c:pt idx="698" formatCode="General">
                  <c:v>1.05</c:v>
                </c:pt>
                <c:pt idx="699">
                  <c:v>1.25</c:v>
                </c:pt>
                <c:pt idx="700" formatCode="General">
                  <c:v>1.46</c:v>
                </c:pt>
                <c:pt idx="701" formatCode="General">
                  <c:v>1.5</c:v>
                </c:pt>
                <c:pt idx="702" formatCode="General">
                  <c:v>1.46</c:v>
                </c:pt>
                <c:pt idx="703" formatCode="General">
                  <c:v>1.51</c:v>
                </c:pt>
                <c:pt idx="704" formatCode="General">
                  <c:v>1.54</c:v>
                </c:pt>
                <c:pt idx="705" formatCode="General">
                  <c:v>1.61</c:v>
                </c:pt>
                <c:pt idx="706" formatCode="General">
                  <c:v>1.72</c:v>
                </c:pt>
                <c:pt idx="707" formatCode="General">
                  <c:v>1.6</c:v>
                </c:pt>
                <c:pt idx="708">
                  <c:v>1.56</c:v>
                </c:pt>
                <c:pt idx="709" formatCode="General">
                  <c:v>1.98</c:v>
                </c:pt>
                <c:pt idx="710" formatCode="General">
                  <c:v>2.04</c:v>
                </c:pt>
                <c:pt idx="711" formatCode="General">
                  <c:v>1.77</c:v>
                </c:pt>
                <c:pt idx="712" formatCode="General">
                  <c:v>1.72</c:v>
                </c:pt>
                <c:pt idx="713" formatCode="General">
                  <c:v>1.91</c:v>
                </c:pt>
                <c:pt idx="714" formatCode="General">
                  <c:v>1.65</c:v>
                </c:pt>
                <c:pt idx="715" formatCode="General">
                  <c:v>1.74</c:v>
                </c:pt>
                <c:pt idx="716" formatCode="General">
                  <c:v>1.67</c:v>
                </c:pt>
                <c:pt idx="717" formatCode="General">
                  <c:v>1.62</c:v>
                </c:pt>
                <c:pt idx="718" formatCode="General">
                  <c:v>1.69</c:v>
                </c:pt>
                <c:pt idx="719" formatCode="General">
                  <c:v>1.68</c:v>
                </c:pt>
                <c:pt idx="720" formatCode="General">
                  <c:v>1.71</c:v>
                </c:pt>
                <c:pt idx="721" formatCode="General">
                  <c:v>1.67</c:v>
                </c:pt>
                <c:pt idx="722" formatCode="General">
                  <c:v>1.75</c:v>
                </c:pt>
                <c:pt idx="723" formatCode="0.00">
                  <c:v>1.6</c:v>
                </c:pt>
                <c:pt idx="724" formatCode="0.00">
                  <c:v>1.63</c:v>
                </c:pt>
                <c:pt idx="725" formatCode="0.00">
                  <c:v>1.56</c:v>
                </c:pt>
                <c:pt idx="726" formatCode="0.00">
                  <c:v>1.43</c:v>
                </c:pt>
                <c:pt idx="727" formatCode="General">
                  <c:v>1.24</c:v>
                </c:pt>
                <c:pt idx="728" formatCode="General">
                  <c:v>1.27</c:v>
                </c:pt>
                <c:pt idx="729" formatCode="0.00">
                  <c:v>1.3</c:v>
                </c:pt>
                <c:pt idx="730" formatCode="0.00">
                  <c:v>1.3</c:v>
                </c:pt>
                <c:pt idx="731" formatCode="0.00">
                  <c:v>1.1200000000000001</c:v>
                </c:pt>
                <c:pt idx="732" formatCode="0.00">
                  <c:v>1.06</c:v>
                </c:pt>
                <c:pt idx="733" formatCode="0.00">
                  <c:v>1.03</c:v>
                </c:pt>
                <c:pt idx="734" formatCode="0.00">
                  <c:v>1.18</c:v>
                </c:pt>
                <c:pt idx="735" formatCode="General">
                  <c:v>0.96</c:v>
                </c:pt>
                <c:pt idx="736" formatCode="General">
                  <c:v>1.17</c:v>
                </c:pt>
                <c:pt idx="737" formatCode="General">
                  <c:v>1.23</c:v>
                </c:pt>
                <c:pt idx="738" formatCode="General">
                  <c:v>1.32</c:v>
                </c:pt>
                <c:pt idx="739" formatCode="General">
                  <c:v>1.31</c:v>
                </c:pt>
                <c:pt idx="740" formatCode="General">
                  <c:v>1.19</c:v>
                </c:pt>
                <c:pt idx="741" formatCode="General">
                  <c:v>1.18</c:v>
                </c:pt>
                <c:pt idx="742" formatCode="0.00">
                  <c:v>1.2</c:v>
                </c:pt>
                <c:pt idx="743" formatCode="General">
                  <c:v>1.1100000000000001</c:v>
                </c:pt>
                <c:pt idx="744" formatCode="General">
                  <c:v>1.08</c:v>
                </c:pt>
                <c:pt idx="745" formatCode="0.00">
                  <c:v>1</c:v>
                </c:pt>
                <c:pt idx="746" formatCode="General">
                  <c:v>0.84</c:v>
                </c:pt>
                <c:pt idx="747" formatCode="General">
                  <c:v>0.73</c:v>
                </c:pt>
                <c:pt idx="748" formatCode="General">
                  <c:v>0.69</c:v>
                </c:pt>
                <c:pt idx="749" formatCode="General">
                  <c:v>0.68</c:v>
                </c:pt>
                <c:pt idx="750" formatCode="General">
                  <c:v>1.57</c:v>
                </c:pt>
                <c:pt idx="751" formatCode="General">
                  <c:v>0.74</c:v>
                </c:pt>
                <c:pt idx="752" formatCode="General">
                  <c:v>0.76</c:v>
                </c:pt>
                <c:pt idx="753" formatCode="General">
                  <c:v>0.73</c:v>
                </c:pt>
                <c:pt idx="754" formatCode="General">
                  <c:v>0.72</c:v>
                </c:pt>
                <c:pt idx="755" formatCode="General">
                  <c:v>0.73</c:v>
                </c:pt>
                <c:pt idx="756" formatCode="General">
                  <c:v>0.75</c:v>
                </c:pt>
                <c:pt idx="757" formatCode="General">
                  <c:v>0.77</c:v>
                </c:pt>
                <c:pt idx="758" formatCode="General">
                  <c:v>0.75</c:v>
                </c:pt>
                <c:pt idx="759" formatCode="General">
                  <c:v>0.76</c:v>
                </c:pt>
                <c:pt idx="760" formatCode="0.00">
                  <c:v>0.83189000000000002</c:v>
                </c:pt>
                <c:pt idx="761" formatCode="0.00">
                  <c:v>0.78824000000000005</c:v>
                </c:pt>
                <c:pt idx="762" formatCode="0.00">
                  <c:v>0.70206999999999997</c:v>
                </c:pt>
                <c:pt idx="763" formatCode="0.00">
                  <c:v>0.64402999999999999</c:v>
                </c:pt>
                <c:pt idx="764" formatCode="0.00">
                  <c:v>0.64329000000000003</c:v>
                </c:pt>
                <c:pt idx="765" formatCode="0.00">
                  <c:v>0.60772999999999999</c:v>
                </c:pt>
                <c:pt idx="766" formatCode="0.00">
                  <c:v>0.57533999999999996</c:v>
                </c:pt>
                <c:pt idx="767" formatCode="0.00">
                  <c:v>0.56042999999999998</c:v>
                </c:pt>
                <c:pt idx="768" formatCode="0.00">
                  <c:v>0.53681999999999996</c:v>
                </c:pt>
                <c:pt idx="769" formatCode="0.00">
                  <c:v>0.38417000000000001</c:v>
                </c:pt>
                <c:pt idx="770" formatCode="0.00">
                  <c:v>0.33659</c:v>
                </c:pt>
                <c:pt idx="771" formatCode="0.00">
                  <c:v>0.34736</c:v>
                </c:pt>
                <c:pt idx="772" formatCode="0.00">
                  <c:v>0.35289999999999999</c:v>
                </c:pt>
                <c:pt idx="773" formatCode="0.00">
                  <c:v>0.32296000000000002</c:v>
                </c:pt>
                <c:pt idx="774" formatCode="0.00">
                  <c:v>0.21010999999999999</c:v>
                </c:pt>
                <c:pt idx="775" formatCode="0.00">
                  <c:v>0.18215999999999999</c:v>
                </c:pt>
                <c:pt idx="776" formatCode="0.00">
                  <c:v>0.18007000000000001</c:v>
                </c:pt>
                <c:pt idx="777" formatCode="0.00">
                  <c:v>0.15576000000000001</c:v>
                </c:pt>
                <c:pt idx="778" formatCode="0.00">
                  <c:v>0.1361</c:v>
                </c:pt>
                <c:pt idx="779" formatCode="0.00">
                  <c:v>0.1888</c:v>
                </c:pt>
                <c:pt idx="780" formatCode="0.00">
                  <c:v>0.19098999999999999</c:v>
                </c:pt>
                <c:pt idx="781" formatCode="0.00">
                  <c:v>0.22375</c:v>
                </c:pt>
                <c:pt idx="782" formatCode="0.00">
                  <c:v>0.25419999999999998</c:v>
                </c:pt>
                <c:pt idx="783" formatCode="General">
                  <c:v>0.18</c:v>
                </c:pt>
                <c:pt idx="784" formatCode="0.00">
                  <c:v>0.30961</c:v>
                </c:pt>
                <c:pt idx="785" formatCode="0.00">
                  <c:v>0.35581000000000002</c:v>
                </c:pt>
                <c:pt idx="786" formatCode="0.00">
                  <c:v>0.28399000000000002</c:v>
                </c:pt>
                <c:pt idx="787" formatCode="0.00">
                  <c:v>0.29652000000000001</c:v>
                </c:pt>
                <c:pt idx="788" formatCode="0.00">
                  <c:v>0.26486999999999999</c:v>
                </c:pt>
                <c:pt idx="789" formatCode="0.00">
                  <c:v>0.29712</c:v>
                </c:pt>
                <c:pt idx="790" formatCode="0.00">
                  <c:v>0.43182999999999999</c:v>
                </c:pt>
                <c:pt idx="791" formatCode="0.00">
                  <c:v>0.31125000000000003</c:v>
                </c:pt>
                <c:pt idx="792" formatCode="0.00">
                  <c:v>0.23375000000000001</c:v>
                </c:pt>
                <c:pt idx="793" formatCode="0.00">
                  <c:v>0.29746</c:v>
                </c:pt>
                <c:pt idx="794" formatCode="0.00">
                  <c:v>0.28328999999999999</c:v>
                </c:pt>
                <c:pt idx="795" formatCode="0.00">
                  <c:v>0.26100000000000001</c:v>
                </c:pt>
                <c:pt idx="796" formatCode="0.00">
                  <c:v>0.23158000000000001</c:v>
                </c:pt>
                <c:pt idx="797" formatCode="0.00">
                  <c:v>0.21385000000000001</c:v>
                </c:pt>
                <c:pt idx="798" formatCode="0.00">
                  <c:v>0.20699999999999999</c:v>
                </c:pt>
                <c:pt idx="799" formatCode="0.00">
                  <c:v>0.20702000000000001</c:v>
                </c:pt>
                <c:pt idx="800" formatCode="0.00">
                  <c:v>0.17452999999999999</c:v>
                </c:pt>
                <c:pt idx="801" formatCode="0.00">
                  <c:v>0.21079999999999999</c:v>
                </c:pt>
                <c:pt idx="802" formatCode="0.00">
                  <c:v>0.26698</c:v>
                </c:pt>
                <c:pt idx="803" formatCode="0.00">
                  <c:v>0.39628999999999998</c:v>
                </c:pt>
                <c:pt idx="804">
                  <c:v>0.29820999999999998</c:v>
                </c:pt>
                <c:pt idx="805" formatCode="0.00">
                  <c:v>0.30547000000000002</c:v>
                </c:pt>
                <c:pt idx="806" formatCode="0.00">
                  <c:v>0.31574000000000002</c:v>
                </c:pt>
                <c:pt idx="807" formatCode="0.00">
                  <c:v>0.26457999999999998</c:v>
                </c:pt>
                <c:pt idx="808" formatCode="0.00">
                  <c:v>0.29854000000000003</c:v>
                </c:pt>
                <c:pt idx="809">
                  <c:v>0.29139999999999999</c:v>
                </c:pt>
                <c:pt idx="810" formatCode="0.00">
                  <c:v>0.25979000000000002</c:v>
                </c:pt>
                <c:pt idx="811" formatCode="0.00">
                  <c:v>0.36220999999999998</c:v>
                </c:pt>
                <c:pt idx="812" formatCode="0.00">
                  <c:v>0.19028</c:v>
                </c:pt>
                <c:pt idx="813" formatCode="0.00">
                  <c:v>0.24432999999999999</c:v>
                </c:pt>
                <c:pt idx="814">
                  <c:v>0.20881</c:v>
                </c:pt>
                <c:pt idx="815" formatCode="0.00">
                  <c:v>0.20683000000000001</c:v>
                </c:pt>
                <c:pt idx="816" formatCode="0.00">
                  <c:v>0.19850000000000001</c:v>
                </c:pt>
                <c:pt idx="817" formatCode="0.00">
                  <c:v>0.18801000000000001</c:v>
                </c:pt>
                <c:pt idx="818" formatCode="0.00">
                  <c:v>0.15794</c:v>
                </c:pt>
                <c:pt idx="819" formatCode="0.00">
                  <c:v>0.14473</c:v>
                </c:pt>
                <c:pt idx="820" formatCode="0.00">
                  <c:v>0.14716000000000001</c:v>
                </c:pt>
                <c:pt idx="821" formatCode="0.00">
                  <c:v>0.16026000000000001</c:v>
                </c:pt>
                <c:pt idx="822" formatCode="0.00">
                  <c:v>0.11253000000000001</c:v>
                </c:pt>
                <c:pt idx="823" formatCode="0.00">
                  <c:v>0.1923</c:v>
                </c:pt>
                <c:pt idx="824" formatCode="0.00">
                  <c:v>0.24346999999999999</c:v>
                </c:pt>
                <c:pt idx="825" formatCode="0.00">
                  <c:v>0.2792</c:v>
                </c:pt>
                <c:pt idx="826" formatCode="0.00">
                  <c:v>0.23963999999999999</c:v>
                </c:pt>
                <c:pt idx="827" formatCode="0.00">
                  <c:v>0.24157999999999999</c:v>
                </c:pt>
                <c:pt idx="828" formatCode="0.00">
                  <c:v>0.19384999999999999</c:v>
                </c:pt>
                <c:pt idx="829" formatCode="0.00">
                  <c:v>0.17127999999999999</c:v>
                </c:pt>
                <c:pt idx="830" formatCode="0.00">
                  <c:v>0.17532</c:v>
                </c:pt>
                <c:pt idx="831" formatCode="0.00">
                  <c:v>0.21997</c:v>
                </c:pt>
                <c:pt idx="832" formatCode="0.00">
                  <c:v>0.23468</c:v>
                </c:pt>
                <c:pt idx="833" formatCode="0.00">
                  <c:v>0.21808</c:v>
                </c:pt>
                <c:pt idx="834" formatCode="0.00">
                  <c:v>0.22852</c:v>
                </c:pt>
                <c:pt idx="835" formatCode="0.00">
                  <c:v>0.32172000000000001</c:v>
                </c:pt>
                <c:pt idx="836" formatCode="0.00">
                  <c:v>0.19788</c:v>
                </c:pt>
                <c:pt idx="837" formatCode="0.00">
                  <c:v>0.24204999999999999</c:v>
                </c:pt>
                <c:pt idx="838" formatCode="0.00">
                  <c:v>0.35596</c:v>
                </c:pt>
                <c:pt idx="839" formatCode="0.00">
                  <c:v>0.26957999999999999</c:v>
                </c:pt>
                <c:pt idx="840" formatCode="0.00">
                  <c:v>0.30773</c:v>
                </c:pt>
                <c:pt idx="841" formatCode="0.00">
                  <c:v>0.26696999999999999</c:v>
                </c:pt>
                <c:pt idx="842" formatCode="0.00">
                  <c:v>0.29036000000000001</c:v>
                </c:pt>
                <c:pt idx="843" formatCode="0.00">
                  <c:v>0.20014999999999999</c:v>
                </c:pt>
                <c:pt idx="844" formatCode="0.00">
                  <c:v>0.19569</c:v>
                </c:pt>
                <c:pt idx="845" formatCode="0.00">
                  <c:v>0.18834999999999999</c:v>
                </c:pt>
                <c:pt idx="846" formatCode="0.00">
                  <c:v>0.14343</c:v>
                </c:pt>
                <c:pt idx="847" formatCode="0.00">
                  <c:v>0.17638999999999999</c:v>
                </c:pt>
                <c:pt idx="848" formatCode="0.00">
                  <c:v>0.19752</c:v>
                </c:pt>
                <c:pt idx="849" formatCode="0.00">
                  <c:v>0.19893</c:v>
                </c:pt>
                <c:pt idx="850" formatCode="0.00">
                  <c:v>0.18095</c:v>
                </c:pt>
                <c:pt idx="851" formatCode="0.00">
                  <c:v>0.15123</c:v>
                </c:pt>
                <c:pt idx="852" formatCode="0.00">
                  <c:v>0.21156</c:v>
                </c:pt>
                <c:pt idx="853" formatCode="0.00">
                  <c:v>0.2591</c:v>
                </c:pt>
                <c:pt idx="854" formatCode="0.00">
                  <c:v>0.20607</c:v>
                </c:pt>
                <c:pt idx="855" formatCode="0.00">
                  <c:v>0.25475999999999999</c:v>
                </c:pt>
                <c:pt idx="856" formatCode="0.00">
                  <c:v>0.14065</c:v>
                </c:pt>
                <c:pt idx="857" formatCode="0.00">
                  <c:v>0.15104999999999999</c:v>
                </c:pt>
                <c:pt idx="858" formatCode="0.00">
                  <c:v>0.14623</c:v>
                </c:pt>
                <c:pt idx="859" formatCode="0.00">
                  <c:v>0.19372</c:v>
                </c:pt>
                <c:pt idx="860" formatCode="0.00">
                  <c:v>0.20898</c:v>
                </c:pt>
                <c:pt idx="861" formatCode="0.00">
                  <c:v>0.17204</c:v>
                </c:pt>
                <c:pt idx="862" formatCode="0.00">
                  <c:v>0.22763</c:v>
                </c:pt>
                <c:pt idx="863" formatCode="0.00">
                  <c:v>0.21615999999999999</c:v>
                </c:pt>
                <c:pt idx="864" formatCode="0.00">
                  <c:v>0.29787999999999998</c:v>
                </c:pt>
                <c:pt idx="865" formatCode="0.00">
                  <c:v>0.43406</c:v>
                </c:pt>
                <c:pt idx="866" formatCode="0.00">
                  <c:v>0.25873000000000002</c:v>
                </c:pt>
                <c:pt idx="867" formatCode="0.00">
                  <c:v>0.19148999999999999</c:v>
                </c:pt>
                <c:pt idx="868" formatCode="0.00">
                  <c:v>0.18301000000000001</c:v>
                </c:pt>
                <c:pt idx="869" formatCode="0.00">
                  <c:v>0.22672</c:v>
                </c:pt>
                <c:pt idx="870" formatCode="0.00">
                  <c:v>0.17</c:v>
                </c:pt>
                <c:pt idx="871" formatCode="0.00">
                  <c:v>0.18082000000000001</c:v>
                </c:pt>
                <c:pt idx="872" formatCode="0.00">
                  <c:v>0.17169999999999999</c:v>
                </c:pt>
                <c:pt idx="873" formatCode="0.00">
                  <c:v>0.14774999999999999</c:v>
                </c:pt>
                <c:pt idx="874" formatCode="0.00">
                  <c:v>0.21212</c:v>
                </c:pt>
                <c:pt idx="875" formatCode="0.00">
                  <c:v>0.20111000000000001</c:v>
                </c:pt>
                <c:pt idx="876" formatCode="0.00">
                  <c:v>0.20710999999999999</c:v>
                </c:pt>
                <c:pt idx="877" formatCode="0.00">
                  <c:v>0.2369</c:v>
                </c:pt>
                <c:pt idx="878" formatCode="0.00">
                  <c:v>0.11975</c:v>
                </c:pt>
                <c:pt idx="879" formatCode="0.00">
                  <c:v>0.16478999999999999</c:v>
                </c:pt>
                <c:pt idx="880" formatCode="0.00">
                  <c:v>0.25994</c:v>
                </c:pt>
                <c:pt idx="881" formatCode="0.00">
                  <c:v>0.15805</c:v>
                </c:pt>
                <c:pt idx="882" formatCode="0.00">
                  <c:v>0.21087</c:v>
                </c:pt>
                <c:pt idx="883" formatCode="0.00">
                  <c:v>0.21090999999999999</c:v>
                </c:pt>
                <c:pt idx="884" formatCode="0.00">
                  <c:v>0.16796</c:v>
                </c:pt>
                <c:pt idx="885" formatCode="0.00">
                  <c:v>0.16897000000000001</c:v>
                </c:pt>
                <c:pt idx="886" formatCode="0.00">
                  <c:v>0.12</c:v>
                </c:pt>
                <c:pt idx="887" formatCode="0.00">
                  <c:v>7.0000000000000007E-2</c:v>
                </c:pt>
                <c:pt idx="888" formatCode="0.00">
                  <c:v>0.08</c:v>
                </c:pt>
                <c:pt idx="889" formatCode="0.00">
                  <c:v>0.12</c:v>
                </c:pt>
                <c:pt idx="890" formatCode="0.00">
                  <c:v>0.12</c:v>
                </c:pt>
                <c:pt idx="891" formatCode="0.00">
                  <c:v>0.11</c:v>
                </c:pt>
                <c:pt idx="892" formatCode="0.00">
                  <c:v>5.0939999999999999E-2</c:v>
                </c:pt>
                <c:pt idx="893" formatCode="0.00">
                  <c:v>0.15525</c:v>
                </c:pt>
                <c:pt idx="894" formatCode="0.00">
                  <c:v>0.13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0.17016999999999999</c:v>
                </c:pt>
                <c:pt idx="898" formatCode="0.00">
                  <c:v>0.20444000000000001</c:v>
                </c:pt>
                <c:pt idx="899" formatCode="0.00">
                  <c:v>0.23063</c:v>
                </c:pt>
                <c:pt idx="900" formatCode="0.00">
                  <c:v>0.22631999999999999</c:v>
                </c:pt>
                <c:pt idx="901" formatCode="0.00">
                  <c:v>0.23</c:v>
                </c:pt>
                <c:pt idx="902" formatCode="0.00">
                  <c:v>0.30370999999999998</c:v>
                </c:pt>
                <c:pt idx="903" formatCode="0.00">
                  <c:v>0.1757</c:v>
                </c:pt>
                <c:pt idx="904" formatCode="0.00">
                  <c:v>0.16611999999999999</c:v>
                </c:pt>
                <c:pt idx="905" formatCode="0.00">
                  <c:v>0.15851999999999999</c:v>
                </c:pt>
                <c:pt idx="906" formatCode="0.00">
                  <c:v>3.8800000000000001E-2</c:v>
                </c:pt>
                <c:pt idx="907" formatCode="0.00">
                  <c:v>1.6559999999999998E-2</c:v>
                </c:pt>
                <c:pt idx="908">
                  <c:v>-0.36</c:v>
                </c:pt>
                <c:pt idx="909">
                  <c:v>-0.6</c:v>
                </c:pt>
                <c:pt idx="910">
                  <c:v>-0.25</c:v>
                </c:pt>
                <c:pt idx="911">
                  <c:v>-0.27</c:v>
                </c:pt>
                <c:pt idx="912">
                  <c:v>-0.27</c:v>
                </c:pt>
                <c:pt idx="913">
                  <c:v>-0.26</c:v>
                </c:pt>
                <c:pt idx="914">
                  <c:v>-0.28000000000000003</c:v>
                </c:pt>
                <c:pt idx="915">
                  <c:v>-0.33</c:v>
                </c:pt>
                <c:pt idx="916">
                  <c:v>-0.37</c:v>
                </c:pt>
                <c:pt idx="917">
                  <c:v>-0.17</c:v>
                </c:pt>
                <c:pt idx="918">
                  <c:v>-0.25</c:v>
                </c:pt>
                <c:pt idx="919">
                  <c:v>-0.28000000000000003</c:v>
                </c:pt>
                <c:pt idx="920">
                  <c:v>-0.36</c:v>
                </c:pt>
                <c:pt idx="921">
                  <c:v>-0.31</c:v>
                </c:pt>
                <c:pt idx="922">
                  <c:v>-0.09</c:v>
                </c:pt>
                <c:pt idx="923" formatCode="0.00">
                  <c:v>-0.18</c:v>
                </c:pt>
                <c:pt idx="924" formatCode="0.00">
                  <c:v>-0.19</c:v>
                </c:pt>
                <c:pt idx="925" formatCode="0.00">
                  <c:v>-0.02</c:v>
                </c:pt>
                <c:pt idx="926" formatCode="0.00">
                  <c:v>-0.23</c:v>
                </c:pt>
                <c:pt idx="927" formatCode="0.00">
                  <c:v>-0.03</c:v>
                </c:pt>
                <c:pt idx="928" formatCode="0.00">
                  <c:v>-0.22</c:v>
                </c:pt>
                <c:pt idx="929" formatCode="0.00">
                  <c:v>-0.39</c:v>
                </c:pt>
                <c:pt idx="930" formatCode="0.00">
                  <c:v>-0.36</c:v>
                </c:pt>
                <c:pt idx="931" formatCode="0.00">
                  <c:v>-0.14000000000000001</c:v>
                </c:pt>
                <c:pt idx="932" formatCode="0.00">
                  <c:v>-0.32</c:v>
                </c:pt>
                <c:pt idx="933" formatCode="0.00">
                  <c:v>-0.19</c:v>
                </c:pt>
                <c:pt idx="934" formatCode="0.00">
                  <c:v>-0.19</c:v>
                </c:pt>
                <c:pt idx="935" formatCode="0.00">
                  <c:v>-0.28999999999999998</c:v>
                </c:pt>
                <c:pt idx="936" formatCode="General">
                  <c:v>-7.0000000000000007E-2</c:v>
                </c:pt>
                <c:pt idx="937" formatCode="0.00">
                  <c:v>-0.05</c:v>
                </c:pt>
                <c:pt idx="938" formatCode="0.00">
                  <c:v>-0.14000000000000001</c:v>
                </c:pt>
                <c:pt idx="939" formatCode="0.00">
                  <c:v>-0.1</c:v>
                </c:pt>
                <c:pt idx="940" formatCode="0.00">
                  <c:v>0</c:v>
                </c:pt>
                <c:pt idx="941" formatCode="0.00">
                  <c:v>-1.7999999999999999E-2</c:v>
                </c:pt>
                <c:pt idx="942" formatCode="0.00">
                  <c:v>-0.03</c:v>
                </c:pt>
                <c:pt idx="943">
                  <c:v>0.13</c:v>
                </c:pt>
                <c:pt idx="944">
                  <c:v>-0.25</c:v>
                </c:pt>
                <c:pt idx="945">
                  <c:v>0.01</c:v>
                </c:pt>
                <c:pt idx="946">
                  <c:v>-3.5810000000000002E-2</c:v>
                </c:pt>
                <c:pt idx="947">
                  <c:v>-9.146E-2</c:v>
                </c:pt>
                <c:pt idx="948">
                  <c:v>-3.9129999999999998E-2</c:v>
                </c:pt>
                <c:pt idx="949">
                  <c:v>-9.4810000000000005E-2</c:v>
                </c:pt>
                <c:pt idx="950">
                  <c:v>-0.19384000000000001</c:v>
                </c:pt>
                <c:pt idx="951">
                  <c:v>-0.11899999999999999</c:v>
                </c:pt>
                <c:pt idx="952" formatCode="0.00">
                  <c:v>-0.29150999999999999</c:v>
                </c:pt>
                <c:pt idx="953" formatCode="0.00">
                  <c:v>-6.855E-2</c:v>
                </c:pt>
                <c:pt idx="954" formatCode="0.00">
                  <c:v>-1.98E-3</c:v>
                </c:pt>
                <c:pt idx="955" formatCode="0.00">
                  <c:v>-0.12614</c:v>
                </c:pt>
                <c:pt idx="956" formatCode="0.00">
                  <c:v>-9.622E-2</c:v>
                </c:pt>
                <c:pt idx="957" formatCode="0.00">
                  <c:v>-0.03</c:v>
                </c:pt>
                <c:pt idx="958" formatCode="0.00">
                  <c:v>-0.16</c:v>
                </c:pt>
                <c:pt idx="959" formatCode="0.00">
                  <c:v>-3.4000000000000002E-2</c:v>
                </c:pt>
                <c:pt idx="960" formatCode="0.00">
                  <c:v>-0.15812000000000001</c:v>
                </c:pt>
                <c:pt idx="961" formatCode="0.00">
                  <c:v>-9.572E-2</c:v>
                </c:pt>
                <c:pt idx="962" formatCode="0.00">
                  <c:v>1.306E-2</c:v>
                </c:pt>
                <c:pt idx="963" formatCode="0.00">
                  <c:v>-8.6650000000000005E-2</c:v>
                </c:pt>
                <c:pt idx="964" formatCode="0.00">
                  <c:v>-0.11805</c:v>
                </c:pt>
                <c:pt idx="965" formatCode="0.00">
                  <c:v>-9.3890000000000001E-2</c:v>
                </c:pt>
                <c:pt idx="966" formatCode="0.00">
                  <c:v>-0.25014999999999998</c:v>
                </c:pt>
                <c:pt idx="967" formatCode="0.00">
                  <c:v>1.2999999999999999E-2</c:v>
                </c:pt>
                <c:pt idx="968" formatCode="0.00">
                  <c:v>-3.2129999999999999E-2</c:v>
                </c:pt>
                <c:pt idx="969" formatCode="0.00">
                  <c:v>-0.17276</c:v>
                </c:pt>
                <c:pt idx="970" formatCode="0.00">
                  <c:v>-0.19413</c:v>
                </c:pt>
                <c:pt idx="971" formatCode="0.00">
                  <c:v>-0.19703999999999999</c:v>
                </c:pt>
                <c:pt idx="972" formatCode="0.00">
                  <c:v>-0.28083000000000002</c:v>
                </c:pt>
                <c:pt idx="973" formatCode="0.00">
                  <c:v>-0.24245</c:v>
                </c:pt>
                <c:pt idx="974" formatCode="0.00">
                  <c:v>-0.27866999999999997</c:v>
                </c:pt>
                <c:pt idx="975" formatCode="0.00">
                  <c:v>-0.31674000000000002</c:v>
                </c:pt>
                <c:pt idx="976" formatCode="0.00">
                  <c:v>-0.24299999999999999</c:v>
                </c:pt>
                <c:pt idx="977" formatCode="0.00">
                  <c:v>-0.2273172</c:v>
                </c:pt>
                <c:pt idx="978" formatCode="0.00">
                  <c:v>-0.30354999999999999</c:v>
                </c:pt>
                <c:pt idx="979" formatCode="0.00">
                  <c:v>-0.31690000000000002</c:v>
                </c:pt>
                <c:pt idx="980" formatCode="0.00">
                  <c:v>-0.37384000000000001</c:v>
                </c:pt>
                <c:pt idx="981" formatCode="0.00">
                  <c:v>-0.47599999999999998</c:v>
                </c:pt>
                <c:pt idx="982" formatCode="0.00">
                  <c:v>-0.45679999999999998</c:v>
                </c:pt>
                <c:pt idx="983" formatCode="0.00">
                  <c:v>-0.39839999999999998</c:v>
                </c:pt>
                <c:pt idx="984" formatCode="0.00">
                  <c:v>-0.36596000000000001</c:v>
                </c:pt>
                <c:pt idx="985" formatCode="0.00">
                  <c:v>-0.33101999999999998</c:v>
                </c:pt>
                <c:pt idx="986" formatCode="0.00">
                  <c:v>-0.51900000000000002</c:v>
                </c:pt>
                <c:pt idx="987" formatCode="0.00">
                  <c:v>-0.47464000000000001</c:v>
                </c:pt>
                <c:pt idx="988" formatCode="0.00">
                  <c:v>-0.51905999999999997</c:v>
                </c:pt>
                <c:pt idx="989" formatCode="0.00">
                  <c:v>-0.48386000000000001</c:v>
                </c:pt>
                <c:pt idx="990" formatCode="0.00">
                  <c:v>-0.60477000000000003</c:v>
                </c:pt>
                <c:pt idx="991" formatCode="0.00">
                  <c:v>-0.438</c:v>
                </c:pt>
                <c:pt idx="992" formatCode="0.00">
                  <c:v>-0.42593999999999999</c:v>
                </c:pt>
                <c:pt idx="993" formatCode="0.00">
                  <c:v>-0.29654999999999998</c:v>
                </c:pt>
                <c:pt idx="994" formatCode="0.00">
                  <c:v>-0.33950000000000002</c:v>
                </c:pt>
                <c:pt idx="995" formatCode="0.00">
                  <c:v>-0.37040000000000001</c:v>
                </c:pt>
                <c:pt idx="996" formatCode="0.00">
                  <c:v>-0.66134000000000004</c:v>
                </c:pt>
                <c:pt idx="997" formatCode="0.00">
                  <c:v>-0.48099999999999998</c:v>
                </c:pt>
                <c:pt idx="998" formatCode="0.00">
                  <c:v>-0.44905</c:v>
                </c:pt>
                <c:pt idx="999" formatCode="0.00">
                  <c:v>-0.27032</c:v>
                </c:pt>
                <c:pt idx="1000" formatCode="0.00">
                  <c:v>-0.31818999999999997</c:v>
                </c:pt>
                <c:pt idx="1001" formatCode="0.00">
                  <c:v>-0.29925000000000002</c:v>
                </c:pt>
                <c:pt idx="1002" formatCode="0.00">
                  <c:v>-0.31774999999999998</c:v>
                </c:pt>
                <c:pt idx="1003" formatCode="0.00">
                  <c:v>-0.36570000000000003</c:v>
                </c:pt>
                <c:pt idx="1004" formatCode="0.00">
                  <c:v>-0.35482000000000002</c:v>
                </c:pt>
                <c:pt idx="1005" formatCode="0.00">
                  <c:v>-0.34</c:v>
                </c:pt>
                <c:pt idx="1006" formatCode="0.00">
                  <c:v>-0.3674</c:v>
                </c:pt>
                <c:pt idx="1007" formatCode="0.00">
                  <c:v>-0.32799</c:v>
                </c:pt>
                <c:pt idx="1008" formatCode="0.00">
                  <c:v>-0.40303</c:v>
                </c:pt>
                <c:pt idx="1009">
                  <c:v>-0.46601999999999999</c:v>
                </c:pt>
                <c:pt idx="1010">
                  <c:v>-0.61</c:v>
                </c:pt>
                <c:pt idx="1011" formatCode="0.00">
                  <c:v>-0.40797</c:v>
                </c:pt>
                <c:pt idx="1012" formatCode="0.00">
                  <c:v>-0.44664999999999999</c:v>
                </c:pt>
                <c:pt idx="1013" formatCode="0.00">
                  <c:v>-0.45266000000000001</c:v>
                </c:pt>
                <c:pt idx="1014" formatCode="0.00">
                  <c:v>-0.60175000000000001</c:v>
                </c:pt>
                <c:pt idx="1015" formatCode="0.00">
                  <c:v>-0.53473999999999999</c:v>
                </c:pt>
                <c:pt idx="1016" formatCode="0.00">
                  <c:v>-0.53473999999999999</c:v>
                </c:pt>
                <c:pt idx="1017" formatCode="0.00">
                  <c:v>-0.56971000000000005</c:v>
                </c:pt>
                <c:pt idx="1018" formatCode="0.00">
                  <c:v>-0.66117000000000004</c:v>
                </c:pt>
                <c:pt idx="1019" formatCode="0.00">
                  <c:v>-0.56405000000000005</c:v>
                </c:pt>
                <c:pt idx="1020">
                  <c:v>-0.43104999999999999</c:v>
                </c:pt>
                <c:pt idx="1021">
                  <c:v>-0.55393999999999999</c:v>
                </c:pt>
                <c:pt idx="1022">
                  <c:v>-0.58855599999999997</c:v>
                </c:pt>
                <c:pt idx="1023">
                  <c:v>-0.60263</c:v>
                </c:pt>
                <c:pt idx="1024">
                  <c:v>-0.49458999999999997</c:v>
                </c:pt>
                <c:pt idx="1025">
                  <c:v>-0.52898000000000001</c:v>
                </c:pt>
                <c:pt idx="1026">
                  <c:v>-0.5302</c:v>
                </c:pt>
                <c:pt idx="1027">
                  <c:v>-0.46146999999999999</c:v>
                </c:pt>
                <c:pt idx="1028">
                  <c:v>-0.52983999999999998</c:v>
                </c:pt>
                <c:pt idx="1029">
                  <c:v>-0.53571000000000002</c:v>
                </c:pt>
                <c:pt idx="1030" formatCode="0.00">
                  <c:v>-0.56596000000000002</c:v>
                </c:pt>
                <c:pt idx="1031" formatCode="0.00">
                  <c:v>-0.51619000000000004</c:v>
                </c:pt>
                <c:pt idx="1032" formatCode="0.00">
                  <c:v>-0.60077999999999998</c:v>
                </c:pt>
                <c:pt idx="1033" formatCode="0.00">
                  <c:v>-0.45874999999999999</c:v>
                </c:pt>
                <c:pt idx="1034" formatCode="0.00">
                  <c:v>-0.51129999999999998</c:v>
                </c:pt>
                <c:pt idx="1035" formatCode="0.00">
                  <c:v>-0.51119000000000003</c:v>
                </c:pt>
                <c:pt idx="1036">
                  <c:v>-0.54554999999999998</c:v>
                </c:pt>
                <c:pt idx="1037" formatCode="0.00">
                  <c:v>-0.49708999999999998</c:v>
                </c:pt>
                <c:pt idx="1038" formatCode="0.00">
                  <c:v>-0.58257000000000003</c:v>
                </c:pt>
                <c:pt idx="1039" formatCode="0.00">
                  <c:v>-0.62792000000000003</c:v>
                </c:pt>
                <c:pt idx="1040" formatCode="0.00">
                  <c:v>-0.62787000000000004</c:v>
                </c:pt>
                <c:pt idx="1041" formatCode="0.00">
                  <c:v>-0.60987999999999998</c:v>
                </c:pt>
                <c:pt idx="1042" formatCode="0.00">
                  <c:v>-0.65400000000000003</c:v>
                </c:pt>
                <c:pt idx="1043" formatCode="0.00">
                  <c:v>-0.58899999999999997</c:v>
                </c:pt>
                <c:pt idx="1044" formatCode="0.00">
                  <c:v>-0.55656000000000005</c:v>
                </c:pt>
                <c:pt idx="1045" formatCode="0.00">
                  <c:v>-0.59680999999999995</c:v>
                </c:pt>
                <c:pt idx="1046" formatCode="0.00">
                  <c:v>-0.60209999999999997</c:v>
                </c:pt>
                <c:pt idx="1047" formatCode="0.00">
                  <c:v>-0.60155000000000003</c:v>
                </c:pt>
                <c:pt idx="1048" formatCode="0.00">
                  <c:v>-0.65115999999999996</c:v>
                </c:pt>
                <c:pt idx="1049" formatCode="0.00">
                  <c:v>-0.58709</c:v>
                </c:pt>
                <c:pt idx="1050" formatCode="0.00">
                  <c:v>-0.80057</c:v>
                </c:pt>
                <c:pt idx="1051" formatCode="0.00">
                  <c:v>-0.52071000000000001</c:v>
                </c:pt>
                <c:pt idx="1052" formatCode="0.00">
                  <c:v>-0.61824999999999997</c:v>
                </c:pt>
                <c:pt idx="1053" formatCode="0.00">
                  <c:v>-0.53788000000000002</c:v>
                </c:pt>
                <c:pt idx="1054" formatCode="0.00">
                  <c:v>-0.53876999999999997</c:v>
                </c:pt>
                <c:pt idx="1055" formatCode="0.00">
                  <c:v>-0.58609999999999995</c:v>
                </c:pt>
                <c:pt idx="1056" formatCode="0.00">
                  <c:v>-0.61</c:v>
                </c:pt>
                <c:pt idx="1057" formatCode="0.00">
                  <c:v>-0.54430000000000001</c:v>
                </c:pt>
                <c:pt idx="1058" formatCode="0.00">
                  <c:v>-0.51512999999999998</c:v>
                </c:pt>
                <c:pt idx="1059" formatCode="0.00">
                  <c:v>-0.52515000000000001</c:v>
                </c:pt>
                <c:pt idx="1060" formatCode="0.00">
                  <c:v>-0.52303999999999995</c:v>
                </c:pt>
                <c:pt idx="1061">
                  <c:v>-0.59138000000000002</c:v>
                </c:pt>
                <c:pt idx="1062">
                  <c:v>-0.61228000000000005</c:v>
                </c:pt>
                <c:pt idx="1063">
                  <c:v>-0.61228000000000005</c:v>
                </c:pt>
                <c:pt idx="1064">
                  <c:v>-0.61195999999999995</c:v>
                </c:pt>
                <c:pt idx="1065" formatCode="0.00">
                  <c:v>-0.47060000000000002</c:v>
                </c:pt>
                <c:pt idx="1066" formatCode="0.00">
                  <c:v>-0.45243</c:v>
                </c:pt>
                <c:pt idx="1067" formatCode="0.00">
                  <c:v>-0.67252000000000001</c:v>
                </c:pt>
                <c:pt idx="1068" formatCode="0.00">
                  <c:v>-0.57230999999999999</c:v>
                </c:pt>
                <c:pt idx="1069" formatCode="0.00">
                  <c:v>-0.46921000000000002</c:v>
                </c:pt>
                <c:pt idx="1070">
                  <c:v>-0.53508999999999995</c:v>
                </c:pt>
                <c:pt idx="1071" formatCode="0.00">
                  <c:v>-0.51670000000000005</c:v>
                </c:pt>
                <c:pt idx="1072" formatCode="0.00">
                  <c:v>-0.38030000000000003</c:v>
                </c:pt>
                <c:pt idx="1073" formatCode="0.00">
                  <c:v>-0.54259999999999997</c:v>
                </c:pt>
                <c:pt idx="1074" formatCode="0.00">
                  <c:v>-0.55225999999999997</c:v>
                </c:pt>
                <c:pt idx="1075" formatCode="0.00">
                  <c:v>-0.55225999999999997</c:v>
                </c:pt>
                <c:pt idx="1076" formatCode="0.00">
                  <c:v>-0.52456999999999998</c:v>
                </c:pt>
                <c:pt idx="1077" formatCode="0.00">
                  <c:v>-0.54947999999999997</c:v>
                </c:pt>
                <c:pt idx="1078" formatCode="0.00">
                  <c:v>-0.49508000000000002</c:v>
                </c:pt>
                <c:pt idx="1079" formatCode="0.00">
                  <c:v>-0.48042000000000001</c:v>
                </c:pt>
                <c:pt idx="1080" formatCode="0.00">
                  <c:v>-0.50480000000000003</c:v>
                </c:pt>
                <c:pt idx="1081" formatCode="0.00">
                  <c:v>-0.51676999999999995</c:v>
                </c:pt>
                <c:pt idx="1082" formatCode="0.00">
                  <c:v>-0.54876999999999998</c:v>
                </c:pt>
                <c:pt idx="1083" formatCode="0.00">
                  <c:v>-0.54295000000000004</c:v>
                </c:pt>
                <c:pt idx="1084" formatCode="0.00">
                  <c:v>-0.47686000000000001</c:v>
                </c:pt>
                <c:pt idx="1085" formatCode="0.00">
                  <c:v>-0.44177</c:v>
                </c:pt>
                <c:pt idx="1086" formatCode="0.00">
                  <c:v>-0.50190000000000001</c:v>
                </c:pt>
                <c:pt idx="1087" formatCode="0.00">
                  <c:v>-0.51680000000000004</c:v>
                </c:pt>
                <c:pt idx="1088" formatCode="0.00">
                  <c:v>-0.59740000000000004</c:v>
                </c:pt>
                <c:pt idx="1089" formatCode="0.00">
                  <c:v>-0.57479999999999998</c:v>
                </c:pt>
                <c:pt idx="1090" formatCode="0.00">
                  <c:v>-0.52259999999999995</c:v>
                </c:pt>
                <c:pt idx="1091" formatCode="0.00">
                  <c:v>-0.55389999999999995</c:v>
                </c:pt>
                <c:pt idx="1092" formatCode="0.00">
                  <c:v>-0.37180000000000002</c:v>
                </c:pt>
                <c:pt idx="1093" formatCode="0.00">
                  <c:v>-0.50109999999999999</c:v>
                </c:pt>
                <c:pt idx="1094" formatCode="0.00">
                  <c:v>-0.50849999999999995</c:v>
                </c:pt>
                <c:pt idx="1095" formatCode="0.00">
                  <c:v>-0.52029999999999998</c:v>
                </c:pt>
                <c:pt idx="1096" formatCode="0.00">
                  <c:v>-0.62990000000000002</c:v>
                </c:pt>
                <c:pt idx="1097" formatCode="0.00">
                  <c:v>-0.53120000000000001</c:v>
                </c:pt>
                <c:pt idx="1098" formatCode="0.00">
                  <c:v>-0.46289999999999998</c:v>
                </c:pt>
                <c:pt idx="1099" formatCode="0.00">
                  <c:v>-0.53500000000000003</c:v>
                </c:pt>
                <c:pt idx="1100" formatCode="0.00">
                  <c:v>-0.49330000000000002</c:v>
                </c:pt>
                <c:pt idx="1101" formatCode="0.00">
                  <c:v>-0.51119999999999999</c:v>
                </c:pt>
                <c:pt idx="1102" formatCode="0.00">
                  <c:v>-0.57579999999999998</c:v>
                </c:pt>
                <c:pt idx="1103" formatCode="0.00">
                  <c:v>-0.50190000000000001</c:v>
                </c:pt>
                <c:pt idx="1104" formatCode="0.00">
                  <c:v>-0.50139999999999996</c:v>
                </c:pt>
                <c:pt idx="1105" formatCode="0.00">
                  <c:v>-0.53459999999999996</c:v>
                </c:pt>
                <c:pt idx="1106" formatCode="0.00">
                  <c:v>-0.42159999999999997</c:v>
                </c:pt>
                <c:pt idx="1107" formatCode="0.00">
                  <c:v>-0.55510000000000004</c:v>
                </c:pt>
                <c:pt idx="1108" formatCode="0.00">
                  <c:v>-0.42959999999999998</c:v>
                </c:pt>
                <c:pt idx="1109" formatCode="0.00">
                  <c:v>-0.52480000000000004</c:v>
                </c:pt>
                <c:pt idx="1110" formatCode="0.00">
                  <c:v>-0.45569999999999999</c:v>
                </c:pt>
                <c:pt idx="1111" formatCode="0.00">
                  <c:v>-0.4027</c:v>
                </c:pt>
                <c:pt idx="1112" formatCode="0.00">
                  <c:v>-0.44729999999999998</c:v>
                </c:pt>
                <c:pt idx="1113" formatCode="0.00">
                  <c:v>-0.433</c:v>
                </c:pt>
                <c:pt idx="1114" formatCode="0.00">
                  <c:v>-0.45910000000000001</c:v>
                </c:pt>
                <c:pt idx="1115" formatCode="0.00">
                  <c:v>-0.50919999999999999</c:v>
                </c:pt>
                <c:pt idx="1116" formatCode="0.00">
                  <c:v>-0.434</c:v>
                </c:pt>
                <c:pt idx="1117" formatCode="0.00">
                  <c:v>-0.46579999999999999</c:v>
                </c:pt>
                <c:pt idx="1118" formatCode="0.00">
                  <c:v>-0.46760000000000002</c:v>
                </c:pt>
                <c:pt idx="1119" formatCode="0.00">
                  <c:v>-0.52080000000000004</c:v>
                </c:pt>
                <c:pt idx="1120" formatCode="0.00">
                  <c:v>-0.51590000000000003</c:v>
                </c:pt>
                <c:pt idx="1121" formatCode="0.00">
                  <c:v>-0.48799999999999999</c:v>
                </c:pt>
                <c:pt idx="1122" formatCode="0.00">
                  <c:v>-0.52869999999999995</c:v>
                </c:pt>
                <c:pt idx="1123" formatCode="0.00">
                  <c:v>-0.435</c:v>
                </c:pt>
                <c:pt idx="1124" formatCode="0.00">
                  <c:v>-0.43509999999999999</c:v>
                </c:pt>
                <c:pt idx="1125" formatCode="0.00">
                  <c:v>-0.52229999999999999</c:v>
                </c:pt>
                <c:pt idx="1126" formatCode="0.00">
                  <c:v>-0.56410000000000005</c:v>
                </c:pt>
                <c:pt idx="1127" formatCode="0.00">
                  <c:v>-0.56410000000000005</c:v>
                </c:pt>
                <c:pt idx="1128" formatCode="0.00">
                  <c:v>-0.58499999999999996</c:v>
                </c:pt>
                <c:pt idx="1129" formatCode="0.00">
                  <c:v>-0.58199999999999996</c:v>
                </c:pt>
                <c:pt idx="1130" formatCode="0.00">
                  <c:v>-0.60950000000000004</c:v>
                </c:pt>
                <c:pt idx="1131" formatCode="0.00">
                  <c:v>-0.66879999999999995</c:v>
                </c:pt>
                <c:pt idx="1132" formatCode="0.00">
                  <c:v>-0.61509999999999998</c:v>
                </c:pt>
                <c:pt idx="1133" formatCode="0.00">
                  <c:v>-0.59150000000000003</c:v>
                </c:pt>
                <c:pt idx="1134" formatCode="0.00">
                  <c:v>-0.61760000000000004</c:v>
                </c:pt>
                <c:pt idx="1135" formatCode="0.00">
                  <c:v>-0.56869999999999998</c:v>
                </c:pt>
                <c:pt idx="1136" formatCode="0.00">
                  <c:v>-0.70409999999999995</c:v>
                </c:pt>
                <c:pt idx="1137" formatCode="0.00">
                  <c:v>-0.64090000000000003</c:v>
                </c:pt>
                <c:pt idx="1138" formatCode="0.00">
                  <c:v>-0.66979999999999995</c:v>
                </c:pt>
                <c:pt idx="1139" formatCode="0.00">
                  <c:v>-0.81010000000000004</c:v>
                </c:pt>
                <c:pt idx="1140" formatCode="0.00">
                  <c:v>-0.71609999999999996</c:v>
                </c:pt>
                <c:pt idx="1141" formatCode="0.00">
                  <c:v>-0.71130000000000004</c:v>
                </c:pt>
                <c:pt idx="1142" formatCode="0.00">
                  <c:v>-0.68130000000000002</c:v>
                </c:pt>
                <c:pt idx="1143" formatCode="0.00">
                  <c:v>-0.68510000000000004</c:v>
                </c:pt>
                <c:pt idx="1144" formatCode="0.00">
                  <c:v>-0.76870000000000005</c:v>
                </c:pt>
                <c:pt idx="1145" formatCode="0.00">
                  <c:v>-0.74019999999999997</c:v>
                </c:pt>
                <c:pt idx="1146" formatCode="0.00">
                  <c:v>-0.75829999999999997</c:v>
                </c:pt>
                <c:pt idx="1147" formatCode="0.00">
                  <c:v>-0.80079999999999996</c:v>
                </c:pt>
                <c:pt idx="1148" formatCode="0.00">
                  <c:v>-0.72260000000000002</c:v>
                </c:pt>
                <c:pt idx="1149" formatCode="0.00">
                  <c:v>-0.66790000000000005</c:v>
                </c:pt>
                <c:pt idx="1150" formatCode="0.00">
                  <c:v>-0.74460000000000004</c:v>
                </c:pt>
                <c:pt idx="1151" formatCode="0.00">
                  <c:v>-0.67300000000000004</c:v>
                </c:pt>
                <c:pt idx="1152" formatCode="0.00">
                  <c:v>-0.7177</c:v>
                </c:pt>
                <c:pt idx="1153" formatCode="0.00">
                  <c:v>-0.66310000000000002</c:v>
                </c:pt>
                <c:pt idx="1154" formatCode="0.00">
                  <c:v>-0.68759999999999999</c:v>
                </c:pt>
                <c:pt idx="1155" formatCode="0.00">
                  <c:v>-0.67569999999999997</c:v>
                </c:pt>
                <c:pt idx="1156" formatCode="0.00">
                  <c:v>-0.63300000000000001</c:v>
                </c:pt>
                <c:pt idx="1157" formatCode="0.00">
                  <c:v>-0.61850000000000005</c:v>
                </c:pt>
                <c:pt idx="1158" formatCode="0.00">
                  <c:v>-0.59470000000000001</c:v>
                </c:pt>
                <c:pt idx="1159" formatCode="0.00">
                  <c:v>-0.59150000000000003</c:v>
                </c:pt>
                <c:pt idx="1160" formatCode="0.00">
                  <c:v>-0.53669999999999995</c:v>
                </c:pt>
                <c:pt idx="1161" formatCode="0.00">
                  <c:v>-0.54059999999999997</c:v>
                </c:pt>
                <c:pt idx="1162" formatCode="0.00">
                  <c:v>-0.55200000000000005</c:v>
                </c:pt>
                <c:pt idx="1163" formatCode="0.00">
                  <c:v>-0.56210000000000004</c:v>
                </c:pt>
                <c:pt idx="1164" formatCode="0.00">
                  <c:v>-0.56759999999999999</c:v>
                </c:pt>
                <c:pt idx="1165" formatCode="0.00">
                  <c:v>-0.54220000000000002</c:v>
                </c:pt>
                <c:pt idx="1166" formatCode="0.00">
                  <c:v>-0.7</c:v>
                </c:pt>
                <c:pt idx="1167" formatCode="0.00">
                  <c:v>-0.8075</c:v>
                </c:pt>
                <c:pt idx="1168" formatCode="0.00">
                  <c:v>-0.55179999999999996</c:v>
                </c:pt>
                <c:pt idx="1169" formatCode="0.00">
                  <c:v>-0.54990000000000006</c:v>
                </c:pt>
                <c:pt idx="1170" formatCode="0.00">
                  <c:v>-0.52929999999999999</c:v>
                </c:pt>
                <c:pt idx="1171" formatCode="0.00">
                  <c:v>-0.66290000000000004</c:v>
                </c:pt>
                <c:pt idx="1172" formatCode="0.00">
                  <c:v>-0.60060000000000002</c:v>
                </c:pt>
                <c:pt idx="1173" formatCode="0.00">
                  <c:v>-0.66930000000000001</c:v>
                </c:pt>
                <c:pt idx="1174" formatCode="0.00">
                  <c:v>-0.7127</c:v>
                </c:pt>
                <c:pt idx="1175" formatCode="0.00">
                  <c:v>-0.63560000000000005</c:v>
                </c:pt>
                <c:pt idx="1176" formatCode="0.00">
                  <c:v>-0.2046</c:v>
                </c:pt>
                <c:pt idx="1177" formatCode="0.00">
                  <c:v>-0.22650000000000001</c:v>
                </c:pt>
                <c:pt idx="1178" formatCode="0.00">
                  <c:v>-0.42609999999999998</c:v>
                </c:pt>
                <c:pt idx="1179" formatCode="0.00">
                  <c:v>-0.35449999999999998</c:v>
                </c:pt>
                <c:pt idx="1180" formatCode="0.00">
                  <c:v>-0.3881</c:v>
                </c:pt>
                <c:pt idx="1181" formatCode="0.00">
                  <c:v>-0.3584</c:v>
                </c:pt>
                <c:pt idx="1182" formatCode="0.00">
                  <c:v>-0.38350000000000001</c:v>
                </c:pt>
                <c:pt idx="1183" formatCode="0.00">
                  <c:v>-0.39229999999999998</c:v>
                </c:pt>
                <c:pt idx="1184" formatCode="0.00">
                  <c:v>-0.42109999999999997</c:v>
                </c:pt>
                <c:pt idx="1185" formatCode="0.00">
                  <c:v>-0.39069999999999999</c:v>
                </c:pt>
                <c:pt idx="1186" formatCode="0.00">
                  <c:v>-0.38969999999999999</c:v>
                </c:pt>
                <c:pt idx="1187" formatCode="0.00">
                  <c:v>-0.41660000000000003</c:v>
                </c:pt>
                <c:pt idx="1188" formatCode="0.00">
                  <c:v>-0.44669999999999999</c:v>
                </c:pt>
                <c:pt idx="1189" formatCode="0.00">
                  <c:v>-0.40310000000000001</c:v>
                </c:pt>
                <c:pt idx="1190" formatCode="0.00">
                  <c:v>-0.43219999999999997</c:v>
                </c:pt>
                <c:pt idx="1191" formatCode="0.00">
                  <c:v>-0.53610000000000002</c:v>
                </c:pt>
                <c:pt idx="1192" formatCode="0.00">
                  <c:v>-0.44169999999999998</c:v>
                </c:pt>
                <c:pt idx="1193" formatCode="0.00">
                  <c:v>-0.71199999999999997</c:v>
                </c:pt>
                <c:pt idx="1194" formatCode="0.00">
                  <c:v>-0.49869999999999998</c:v>
                </c:pt>
                <c:pt idx="1195" formatCode="0.00">
                  <c:v>-0.53110000000000002</c:v>
                </c:pt>
                <c:pt idx="1196" formatCode="0.00">
                  <c:v>-0.56369999999999998</c:v>
                </c:pt>
                <c:pt idx="1197" formatCode="0.00">
                  <c:v>-0.5282</c:v>
                </c:pt>
                <c:pt idx="1198" formatCode="0.00">
                  <c:v>-0.50900000000000001</c:v>
                </c:pt>
                <c:pt idx="1199" formatCode="0.00">
                  <c:v>-0.47799999999999998</c:v>
                </c:pt>
                <c:pt idx="1200" formatCode="0.00">
                  <c:v>-0.54220000000000002</c:v>
                </c:pt>
                <c:pt idx="1201" formatCode="0.00">
                  <c:v>-0.53400000000000003</c:v>
                </c:pt>
                <c:pt idx="1202" formatCode="0.00">
                  <c:v>-0.50619999999999998</c:v>
                </c:pt>
                <c:pt idx="1203" formatCode="0.00">
                  <c:v>-0.48359999999999997</c:v>
                </c:pt>
                <c:pt idx="1204" formatCode="0.00">
                  <c:v>-0.49059999999999998</c:v>
                </c:pt>
                <c:pt idx="1205" formatCode="0.00">
                  <c:v>-0.51090000000000002</c:v>
                </c:pt>
                <c:pt idx="1206" formatCode="0.00">
                  <c:v>-0.49830000000000002</c:v>
                </c:pt>
                <c:pt idx="1207" formatCode="0.00">
                  <c:v>-0.54469999999999996</c:v>
                </c:pt>
                <c:pt idx="1208" formatCode="0.00">
                  <c:v>-0.49930000000000002</c:v>
                </c:pt>
                <c:pt idx="1209" formatCode="0.00">
                  <c:v>-0.54749999999999999</c:v>
                </c:pt>
                <c:pt idx="1210" formatCode="0.00">
                  <c:v>-0.46679999999999999</c:v>
                </c:pt>
                <c:pt idx="1211" formatCode="0.00">
                  <c:v>-0.5131</c:v>
                </c:pt>
                <c:pt idx="1212" formatCode="0.00">
                  <c:v>-0.46</c:v>
                </c:pt>
                <c:pt idx="1213" formatCode="0.00">
                  <c:v>-0.54579999999999995</c:v>
                </c:pt>
                <c:pt idx="1214" formatCode="0.00">
                  <c:v>-0.52010000000000001</c:v>
                </c:pt>
                <c:pt idx="1215" formatCode="0.00">
                  <c:v>-0.53139999999999998</c:v>
                </c:pt>
                <c:pt idx="1216" formatCode="0.00">
                  <c:v>-0.48680000000000001</c:v>
                </c:pt>
                <c:pt idx="1217" formatCode="0.00">
                  <c:v>-0.58819999999999995</c:v>
                </c:pt>
                <c:pt idx="1218" formatCode="0.00">
                  <c:v>-0.62180000000000002</c:v>
                </c:pt>
                <c:pt idx="1219" formatCode="0.00">
                  <c:v>-0.49609999999999999</c:v>
                </c:pt>
                <c:pt idx="1220" formatCode="0.00">
                  <c:v>-0.52059999999999995</c:v>
                </c:pt>
                <c:pt idx="1221" formatCode="0.00">
                  <c:v>-0.48270000000000002</c:v>
                </c:pt>
                <c:pt idx="1222" formatCode="0.00">
                  <c:v>-0.46250000000000002</c:v>
                </c:pt>
                <c:pt idx="1223" formatCode="0.00">
                  <c:v>-0.5101</c:v>
                </c:pt>
                <c:pt idx="1224" formatCode="0.00">
                  <c:v>-0.42459999999999998</c:v>
                </c:pt>
                <c:pt idx="1225" formatCode="0.00">
                  <c:v>-0.45960000000000001</c:v>
                </c:pt>
                <c:pt idx="1226" formatCode="0.00">
                  <c:v>-0.40799999999999997</c:v>
                </c:pt>
                <c:pt idx="1227" formatCode="0.00">
                  <c:v>-0.42620000000000002</c:v>
                </c:pt>
                <c:pt idx="1228" formatCode="0.00">
                  <c:v>-0.42380000000000001</c:v>
                </c:pt>
                <c:pt idx="1229" formatCode="0.00">
                  <c:v>-0.4153</c:v>
                </c:pt>
                <c:pt idx="1230" formatCode="0.00">
                  <c:v>-0.44819999999999999</c:v>
                </c:pt>
                <c:pt idx="1231" formatCode="0.00">
                  <c:v>-0.48320000000000002</c:v>
                </c:pt>
                <c:pt idx="1232" formatCode="0.00">
                  <c:v>-0.50139999999999996</c:v>
                </c:pt>
                <c:pt idx="1233" formatCode="0.00">
                  <c:v>-0.51590000000000003</c:v>
                </c:pt>
                <c:pt idx="1234" formatCode="0.00">
                  <c:v>-0.57769999999999999</c:v>
                </c:pt>
                <c:pt idx="1235" formatCode="0.00">
                  <c:v>-0.52910000000000001</c:v>
                </c:pt>
                <c:pt idx="1236" formatCode="0.00">
                  <c:v>-0.49709999999999999</c:v>
                </c:pt>
                <c:pt idx="1237" formatCode="0.00">
                  <c:v>-0.43990000000000001</c:v>
                </c:pt>
                <c:pt idx="1238" formatCode="0.00">
                  <c:v>-0.53320000000000001</c:v>
                </c:pt>
                <c:pt idx="1239" formatCode="0.00">
                  <c:v>-0.54310000000000003</c:v>
                </c:pt>
                <c:pt idx="1240" formatCode="0.00">
                  <c:v>-0.53849999999999998</c:v>
                </c:pt>
                <c:pt idx="1241" formatCode="0.00">
                  <c:v>-0.49580000000000002</c:v>
                </c:pt>
                <c:pt idx="1242" formatCode="0.00">
                  <c:v>-0.46839999999999998</c:v>
                </c:pt>
                <c:pt idx="1243" formatCode="0.00">
                  <c:v>-0.60040000000000004</c:v>
                </c:pt>
                <c:pt idx="1244" formatCode="0.00">
                  <c:v>-0.54610000000000003</c:v>
                </c:pt>
                <c:pt idx="1245" formatCode="0.00">
                  <c:v>-0.52049999999999996</c:v>
                </c:pt>
                <c:pt idx="1246" formatCode="0.00">
                  <c:v>-0.52859999999999996</c:v>
                </c:pt>
                <c:pt idx="1247" formatCode="0.00">
                  <c:v>-0.60860000000000003</c:v>
                </c:pt>
                <c:pt idx="1248" formatCode="0.00">
                  <c:v>-0.53300000000000003</c:v>
                </c:pt>
                <c:pt idx="1249" formatCode="0.00">
                  <c:v>-0.56320000000000003</c:v>
                </c:pt>
                <c:pt idx="1250" formatCode="0.00">
                  <c:v>-0.4929</c:v>
                </c:pt>
                <c:pt idx="1251" formatCode="0.00">
                  <c:v>-0.56359999999999999</c:v>
                </c:pt>
                <c:pt idx="1252" formatCode="0.00">
                  <c:v>-0.49969999999999998</c:v>
                </c:pt>
                <c:pt idx="1253" formatCode="0.00">
                  <c:v>-0.55840000000000001</c:v>
                </c:pt>
                <c:pt idx="1254" formatCode="0.00">
                  <c:v>-0.50790000000000002</c:v>
                </c:pt>
                <c:pt idx="1255" formatCode="0.00">
                  <c:v>-0.48420000000000002</c:v>
                </c:pt>
                <c:pt idx="1256" formatCode="0.00">
                  <c:v>-0.48420000000000002</c:v>
                </c:pt>
                <c:pt idx="1257" formatCode="0.00">
                  <c:v>-0.5917</c:v>
                </c:pt>
                <c:pt idx="1258" formatCode="0.00">
                  <c:v>-0.59299999999999997</c:v>
                </c:pt>
                <c:pt idx="1259" formatCode="0.00">
                  <c:v>-0.4904</c:v>
                </c:pt>
                <c:pt idx="1260" formatCode="0.00">
                  <c:v>-0.629</c:v>
                </c:pt>
                <c:pt idx="1261" formatCode="0.00">
                  <c:v>-0.57299999999999995</c:v>
                </c:pt>
                <c:pt idx="1262" formatCode="0.00">
                  <c:v>-0.58799999999999997</c:v>
                </c:pt>
                <c:pt idx="1263" formatCode="0.00">
                  <c:v>-0.5343</c:v>
                </c:pt>
                <c:pt idx="1264" formatCode="0.00">
                  <c:v>-0.53310000000000002</c:v>
                </c:pt>
                <c:pt idx="1265" formatCode="0.00">
                  <c:v>-0.55289999999999995</c:v>
                </c:pt>
                <c:pt idx="1266" formatCode="0.00">
                  <c:v>-0.61719999999999997</c:v>
                </c:pt>
                <c:pt idx="1267" formatCode="0.00">
                  <c:v>-0.5181</c:v>
                </c:pt>
                <c:pt idx="1268" formatCode="0.00">
                  <c:v>-0.63049999999999995</c:v>
                </c:pt>
                <c:pt idx="1269" formatCode="0.00">
                  <c:v>-0.63571</c:v>
                </c:pt>
                <c:pt idx="1270" formatCode="0.00">
                  <c:v>-0.65422999999999998</c:v>
                </c:pt>
                <c:pt idx="1271" formatCode="0.00">
                  <c:v>-0.65205999999999997</c:v>
                </c:pt>
                <c:pt idx="1272" formatCode="0.00">
                  <c:v>-0.57847000000000004</c:v>
                </c:pt>
                <c:pt idx="1273" formatCode="0.00">
                  <c:v>-0.47577000000000003</c:v>
                </c:pt>
                <c:pt idx="1274" formatCode="0.00">
                  <c:v>-0.34483999999999998</c:v>
                </c:pt>
                <c:pt idx="1275" formatCode="0.00">
                  <c:v>-0.41283999999999998</c:v>
                </c:pt>
                <c:pt idx="1276" formatCode="0.00">
                  <c:v>-0.41625000000000001</c:v>
                </c:pt>
                <c:pt idx="1277" formatCode="0.00">
                  <c:v>-0.62209999999999999</c:v>
                </c:pt>
                <c:pt idx="1278" formatCode="0.00">
                  <c:v>-0.39019999999999999</c:v>
                </c:pt>
                <c:pt idx="1279" formatCode="0.00">
                  <c:v>-0.26952999999999999</c:v>
                </c:pt>
                <c:pt idx="1280" formatCode="0.00">
                  <c:v>-0.16989000000000001</c:v>
                </c:pt>
                <c:pt idx="1281" formatCode="0.00">
                  <c:v>0.34856999999999999</c:v>
                </c:pt>
                <c:pt idx="1282" formatCode="0.00">
                  <c:v>0.36007</c:v>
                </c:pt>
                <c:pt idx="1283" formatCode="0.00">
                  <c:v>-0.42168</c:v>
                </c:pt>
                <c:pt idx="1284" formatCode="0.00">
                  <c:v>-0.37096000000000001</c:v>
                </c:pt>
                <c:pt idx="1285" formatCode="0.00">
                  <c:v>0.20751</c:v>
                </c:pt>
                <c:pt idx="1286" formatCode="0.00">
                  <c:v>-0.19092000000000001</c:v>
                </c:pt>
                <c:pt idx="1287" formatCode="0.00">
                  <c:v>0.29203000000000001</c:v>
                </c:pt>
                <c:pt idx="1288" formatCode="0.00">
                  <c:v>0.23311000000000001</c:v>
                </c:pt>
                <c:pt idx="1289" formatCode="0.00">
                  <c:v>0.55144000000000004</c:v>
                </c:pt>
                <c:pt idx="1290" formatCode="0.00">
                  <c:v>0.3322</c:v>
                </c:pt>
                <c:pt idx="1291" formatCode="0.00">
                  <c:v>0.31319999999999998</c:v>
                </c:pt>
                <c:pt idx="1292" formatCode="0.00">
                  <c:v>1.29311</c:v>
                </c:pt>
                <c:pt idx="1293" formatCode="0.00">
                  <c:v>0.81994</c:v>
                </c:pt>
                <c:pt idx="1294" formatCode="0.00">
                  <c:v>1.33348</c:v>
                </c:pt>
                <c:pt idx="1295" formatCode="0.00">
                  <c:v>8.26E-3</c:v>
                </c:pt>
                <c:pt idx="1296" formatCode="0.00">
                  <c:v>0.34244999999999998</c:v>
                </c:pt>
                <c:pt idx="1297" formatCode="0.00">
                  <c:v>-0.34078999999999998</c:v>
                </c:pt>
                <c:pt idx="1298" formatCode="0.00">
                  <c:v>0.46761000000000003</c:v>
                </c:pt>
                <c:pt idx="1299" formatCode="0.00">
                  <c:v>0.67364000000000002</c:v>
                </c:pt>
                <c:pt idx="1300" formatCode="0.00">
                  <c:v>0.83701000000000003</c:v>
                </c:pt>
                <c:pt idx="1301" formatCode="0.00">
                  <c:v>1.11572</c:v>
                </c:pt>
                <c:pt idx="1302" formatCode="0.00">
                  <c:v>1.14751</c:v>
                </c:pt>
                <c:pt idx="1303" formatCode="0.00">
                  <c:v>1.72976</c:v>
                </c:pt>
                <c:pt idx="1304" formatCode="0.00">
                  <c:v>1.52858</c:v>
                </c:pt>
                <c:pt idx="1305" formatCode="0.00">
                  <c:v>1.4968999999999999</c:v>
                </c:pt>
                <c:pt idx="1306" formatCode="0.00">
                  <c:v>2.2286199999999998</c:v>
                </c:pt>
                <c:pt idx="1307" formatCode="0.00">
                  <c:v>2.6634199999999999</c:v>
                </c:pt>
                <c:pt idx="1308" formatCode="0.00">
                  <c:v>2.3713000000000002</c:v>
                </c:pt>
                <c:pt idx="1309" formatCode="0.00">
                  <c:v>2.0806499999999999</c:v>
                </c:pt>
                <c:pt idx="1310" formatCode="0.00">
                  <c:v>2.2684600000000001</c:v>
                </c:pt>
                <c:pt idx="1311" formatCode="0.00">
                  <c:v>2.45228</c:v>
                </c:pt>
                <c:pt idx="1312" formatCode="0.00">
                  <c:v>2.5596000000000001</c:v>
                </c:pt>
                <c:pt idx="1313" formatCode="0.00">
                  <c:v>2.7271000000000001</c:v>
                </c:pt>
                <c:pt idx="1314" formatCode="0.00">
                  <c:v>2.5624799999999999</c:v>
                </c:pt>
                <c:pt idx="1315" formatCode="0.00">
                  <c:v>2.7549199999999998</c:v>
                </c:pt>
                <c:pt idx="1316" formatCode="0.00">
                  <c:v>2.6312899999999999</c:v>
                </c:pt>
                <c:pt idx="1317" formatCode="0.00">
                  <c:v>2.6797200000000001</c:v>
                </c:pt>
                <c:pt idx="1318" formatCode="0.00">
                  <c:v>2.4092099999999999</c:v>
                </c:pt>
                <c:pt idx="1319" formatCode="0.00">
                  <c:v>2.8884699999999999</c:v>
                </c:pt>
                <c:pt idx="1320" formatCode="0.00">
                  <c:v>3.0962900000000002</c:v>
                </c:pt>
                <c:pt idx="1321" formatCode="0.00">
                  <c:v>3.04996</c:v>
                </c:pt>
                <c:pt idx="1322" formatCode="0.00">
                  <c:v>3.0537700000000001</c:v>
                </c:pt>
                <c:pt idx="1323" formatCode="0.00">
                  <c:v>2.5353400000000001</c:v>
                </c:pt>
                <c:pt idx="1324" formatCode="0.00">
                  <c:v>3.0578699999999999</c:v>
                </c:pt>
                <c:pt idx="1325" formatCode="0.00">
                  <c:v>3.1518099999999998</c:v>
                </c:pt>
                <c:pt idx="1326" formatCode="0.00">
                  <c:v>3.1108099999999999</c:v>
                </c:pt>
                <c:pt idx="1327" formatCode="0.00">
                  <c:v>3.18709</c:v>
                </c:pt>
                <c:pt idx="1328" formatCode="0.00">
                  <c:v>3.0541900000000002</c:v>
                </c:pt>
                <c:pt idx="1329" formatCode="0.00">
                  <c:v>3.4396100000000001</c:v>
                </c:pt>
                <c:pt idx="1330" formatCode="0.00">
                  <c:v>3.4550800000000002</c:v>
                </c:pt>
                <c:pt idx="1331" formatCode="0.00">
                  <c:v>2.9396100000000001</c:v>
                </c:pt>
                <c:pt idx="1332" formatCode="0.00">
                  <c:v>2.9754399999999999</c:v>
                </c:pt>
                <c:pt idx="1333" formatCode="0.00">
                  <c:v>3.18344</c:v>
                </c:pt>
                <c:pt idx="1334" formatCode="0.00">
                  <c:v>3.1495899999999999</c:v>
                </c:pt>
                <c:pt idx="1335" formatCode="0.00">
                  <c:v>3.22</c:v>
                </c:pt>
                <c:pt idx="1336" formatCode="0.00">
                  <c:v>3.22</c:v>
                </c:pt>
                <c:pt idx="1337" formatCode="0.00">
                  <c:v>3.3542200000000002</c:v>
                </c:pt>
                <c:pt idx="1338" formatCode="0.00">
                  <c:v>3.1611199999999999</c:v>
                </c:pt>
                <c:pt idx="1339" formatCode="0.00">
                  <c:v>3.2658700000000001</c:v>
                </c:pt>
                <c:pt idx="1340" formatCode="0.00">
                  <c:v>3.2071000000000001</c:v>
                </c:pt>
                <c:pt idx="1341" formatCode="0.00">
                  <c:v>3.4122300000000001</c:v>
                </c:pt>
                <c:pt idx="1342" formatCode="0.00">
                  <c:v>3.3227699999999998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C-4A0B-AC0B-0B272204D5DF}"/>
            </c:ext>
          </c:extLst>
        </c:ser>
        <c:ser>
          <c:idx val="1"/>
          <c:order val="1"/>
          <c:spPr>
            <a:ln w="34925"/>
          </c:spPr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Figur!$D$2:$D$1348</c:f>
              <c:numCache>
                <c:formatCode>#,##0.00</c:formatCode>
                <c:ptCount val="1347"/>
                <c:pt idx="0">
                  <c:v>7.59</c:v>
                </c:pt>
                <c:pt idx="1">
                  <c:v>7.58</c:v>
                </c:pt>
                <c:pt idx="2">
                  <c:v>7.55</c:v>
                </c:pt>
                <c:pt idx="3">
                  <c:v>7.46</c:v>
                </c:pt>
                <c:pt idx="4">
                  <c:v>7.37</c:v>
                </c:pt>
                <c:pt idx="5">
                  <c:v>7.39</c:v>
                </c:pt>
                <c:pt idx="6">
                  <c:v>7.5</c:v>
                </c:pt>
                <c:pt idx="7">
                  <c:v>7.53</c:v>
                </c:pt>
                <c:pt idx="8">
                  <c:v>7.54</c:v>
                </c:pt>
                <c:pt idx="9">
                  <c:v>7.51</c:v>
                </c:pt>
                <c:pt idx="10">
                  <c:v>7.48</c:v>
                </c:pt>
                <c:pt idx="11">
                  <c:v>7.41</c:v>
                </c:pt>
                <c:pt idx="12">
                  <c:v>7.36</c:v>
                </c:pt>
                <c:pt idx="13">
                  <c:v>7.36</c:v>
                </c:pt>
                <c:pt idx="14">
                  <c:v>7.36</c:v>
                </c:pt>
                <c:pt idx="15">
                  <c:v>7.19</c:v>
                </c:pt>
                <c:pt idx="16">
                  <c:v>7.12</c:v>
                </c:pt>
                <c:pt idx="17">
                  <c:v>7.14</c:v>
                </c:pt>
                <c:pt idx="18">
                  <c:v>7</c:v>
                </c:pt>
                <c:pt idx="19">
                  <c:v>6.9</c:v>
                </c:pt>
                <c:pt idx="20">
                  <c:v>6.83</c:v>
                </c:pt>
                <c:pt idx="21">
                  <c:v>6.9</c:v>
                </c:pt>
                <c:pt idx="22">
                  <c:v>6.89</c:v>
                </c:pt>
                <c:pt idx="23">
                  <c:v>6.84</c:v>
                </c:pt>
                <c:pt idx="24">
                  <c:v>6.65</c:v>
                </c:pt>
                <c:pt idx="25">
                  <c:v>6.7</c:v>
                </c:pt>
                <c:pt idx="26">
                  <c:v>6.65</c:v>
                </c:pt>
                <c:pt idx="27">
                  <c:v>6.55</c:v>
                </c:pt>
                <c:pt idx="28">
                  <c:v>6.54</c:v>
                </c:pt>
                <c:pt idx="29">
                  <c:v>6.59</c:v>
                </c:pt>
                <c:pt idx="30">
                  <c:v>6.62</c:v>
                </c:pt>
                <c:pt idx="31">
                  <c:v>6.47</c:v>
                </c:pt>
                <c:pt idx="32">
                  <c:v>6.44</c:v>
                </c:pt>
                <c:pt idx="33">
                  <c:v>6.47</c:v>
                </c:pt>
                <c:pt idx="34">
                  <c:v>6.57</c:v>
                </c:pt>
                <c:pt idx="35">
                  <c:v>6.55</c:v>
                </c:pt>
                <c:pt idx="36">
                  <c:v>6.56</c:v>
                </c:pt>
                <c:pt idx="37">
                  <c:v>6.55</c:v>
                </c:pt>
                <c:pt idx="38">
                  <c:v>6.49</c:v>
                </c:pt>
                <c:pt idx="39">
                  <c:v>6.42</c:v>
                </c:pt>
                <c:pt idx="40">
                  <c:v>6.39</c:v>
                </c:pt>
                <c:pt idx="41">
                  <c:v>6.39</c:v>
                </c:pt>
                <c:pt idx="42">
                  <c:v>6.37</c:v>
                </c:pt>
                <c:pt idx="43">
                  <c:v>6.34</c:v>
                </c:pt>
                <c:pt idx="44">
                  <c:v>6.3</c:v>
                </c:pt>
                <c:pt idx="45">
                  <c:v>6.32</c:v>
                </c:pt>
                <c:pt idx="46">
                  <c:v>6.31</c:v>
                </c:pt>
                <c:pt idx="47">
                  <c:v>6.27</c:v>
                </c:pt>
                <c:pt idx="48">
                  <c:v>6.23</c:v>
                </c:pt>
                <c:pt idx="49">
                  <c:v>6.17</c:v>
                </c:pt>
                <c:pt idx="50">
                  <c:v>6.21</c:v>
                </c:pt>
                <c:pt idx="51">
                  <c:v>6.3</c:v>
                </c:pt>
                <c:pt idx="52">
                  <c:v>6.38</c:v>
                </c:pt>
                <c:pt idx="53">
                  <c:v>6.33</c:v>
                </c:pt>
                <c:pt idx="54">
                  <c:v>6.35</c:v>
                </c:pt>
                <c:pt idx="55">
                  <c:v>6.75</c:v>
                </c:pt>
                <c:pt idx="56">
                  <c:v>6.47</c:v>
                </c:pt>
                <c:pt idx="57">
                  <c:v>6.63</c:v>
                </c:pt>
                <c:pt idx="58">
                  <c:v>6.79</c:v>
                </c:pt>
                <c:pt idx="59">
                  <c:v>6.74</c:v>
                </c:pt>
                <c:pt idx="60">
                  <c:v>6.68</c:v>
                </c:pt>
                <c:pt idx="61">
                  <c:v>6.58</c:v>
                </c:pt>
                <c:pt idx="62">
                  <c:v>6.58</c:v>
                </c:pt>
                <c:pt idx="63">
                  <c:v>6.45</c:v>
                </c:pt>
                <c:pt idx="64">
                  <c:v>6.39</c:v>
                </c:pt>
                <c:pt idx="65">
                  <c:v>6.36</c:v>
                </c:pt>
                <c:pt idx="66">
                  <c:v>6.31</c:v>
                </c:pt>
                <c:pt idx="67">
                  <c:v>6.34</c:v>
                </c:pt>
                <c:pt idx="68">
                  <c:v>6.22</c:v>
                </c:pt>
                <c:pt idx="69">
                  <c:v>6.29</c:v>
                </c:pt>
                <c:pt idx="70">
                  <c:v>5.97</c:v>
                </c:pt>
                <c:pt idx="71">
                  <c:v>5.91</c:v>
                </c:pt>
                <c:pt idx="72">
                  <c:v>5.95</c:v>
                </c:pt>
                <c:pt idx="73">
                  <c:v>5.98</c:v>
                </c:pt>
                <c:pt idx="74">
                  <c:v>5.97</c:v>
                </c:pt>
                <c:pt idx="75">
                  <c:v>6</c:v>
                </c:pt>
                <c:pt idx="76">
                  <c:v>6.06</c:v>
                </c:pt>
                <c:pt idx="77">
                  <c:v>6.08</c:v>
                </c:pt>
                <c:pt idx="78">
                  <c:v>6.3</c:v>
                </c:pt>
                <c:pt idx="79">
                  <c:v>6.29</c:v>
                </c:pt>
                <c:pt idx="80">
                  <c:v>6.22</c:v>
                </c:pt>
                <c:pt idx="81">
                  <c:v>6.19</c:v>
                </c:pt>
                <c:pt idx="82">
                  <c:v>6.11</c:v>
                </c:pt>
                <c:pt idx="83">
                  <c:v>6.02</c:v>
                </c:pt>
                <c:pt idx="84">
                  <c:v>6.08</c:v>
                </c:pt>
                <c:pt idx="85">
                  <c:v>6.05</c:v>
                </c:pt>
                <c:pt idx="86">
                  <c:v>6.03</c:v>
                </c:pt>
                <c:pt idx="87">
                  <c:v>6.01</c:v>
                </c:pt>
                <c:pt idx="88">
                  <c:v>6.14</c:v>
                </c:pt>
                <c:pt idx="89">
                  <c:v>6.24</c:v>
                </c:pt>
                <c:pt idx="90">
                  <c:v>6.29</c:v>
                </c:pt>
                <c:pt idx="91">
                  <c:v>6.4</c:v>
                </c:pt>
                <c:pt idx="92">
                  <c:v>6.49</c:v>
                </c:pt>
                <c:pt idx="93">
                  <c:v>6.49</c:v>
                </c:pt>
                <c:pt idx="94">
                  <c:v>6.57</c:v>
                </c:pt>
                <c:pt idx="95">
                  <c:v>6.59</c:v>
                </c:pt>
                <c:pt idx="96">
                  <c:v>6.78</c:v>
                </c:pt>
                <c:pt idx="97">
                  <c:v>7.11</c:v>
                </c:pt>
                <c:pt idx="98">
                  <c:v>7.14</c:v>
                </c:pt>
                <c:pt idx="99">
                  <c:v>7.18</c:v>
                </c:pt>
                <c:pt idx="100">
                  <c:v>7.4</c:v>
                </c:pt>
                <c:pt idx="101">
                  <c:v>8.11</c:v>
                </c:pt>
                <c:pt idx="102">
                  <c:v>8.11</c:v>
                </c:pt>
                <c:pt idx="103">
                  <c:v>7.82</c:v>
                </c:pt>
                <c:pt idx="104">
                  <c:v>7.77</c:v>
                </c:pt>
                <c:pt idx="105">
                  <c:v>8.1199999999999992</c:v>
                </c:pt>
                <c:pt idx="106">
                  <c:v>8.11</c:v>
                </c:pt>
                <c:pt idx="107">
                  <c:v>8.08</c:v>
                </c:pt>
                <c:pt idx="108">
                  <c:v>8.02</c:v>
                </c:pt>
                <c:pt idx="109">
                  <c:v>7.9</c:v>
                </c:pt>
                <c:pt idx="110">
                  <c:v>7.83</c:v>
                </c:pt>
                <c:pt idx="111">
                  <c:v>7.89</c:v>
                </c:pt>
                <c:pt idx="112">
                  <c:v>7.82</c:v>
                </c:pt>
                <c:pt idx="113">
                  <c:v>7.58</c:v>
                </c:pt>
                <c:pt idx="114">
                  <c:v>7.43</c:v>
                </c:pt>
                <c:pt idx="115">
                  <c:v>7.55</c:v>
                </c:pt>
                <c:pt idx="116">
                  <c:v>7.51</c:v>
                </c:pt>
                <c:pt idx="117">
                  <c:v>7.52</c:v>
                </c:pt>
                <c:pt idx="118">
                  <c:v>7.36</c:v>
                </c:pt>
                <c:pt idx="119">
                  <c:v>7.23</c:v>
                </c:pt>
                <c:pt idx="120">
                  <c:v>7.44</c:v>
                </c:pt>
                <c:pt idx="121">
                  <c:v>7.37</c:v>
                </c:pt>
                <c:pt idx="122">
                  <c:v>7.5</c:v>
                </c:pt>
                <c:pt idx="123">
                  <c:v>7.54</c:v>
                </c:pt>
                <c:pt idx="124">
                  <c:v>7.61</c:v>
                </c:pt>
                <c:pt idx="125">
                  <c:v>7.66</c:v>
                </c:pt>
                <c:pt idx="126">
                  <c:v>7.53</c:v>
                </c:pt>
                <c:pt idx="127">
                  <c:v>7.41</c:v>
                </c:pt>
                <c:pt idx="128">
                  <c:v>7.45</c:v>
                </c:pt>
                <c:pt idx="129">
                  <c:v>7.33</c:v>
                </c:pt>
                <c:pt idx="130">
                  <c:v>7.4</c:v>
                </c:pt>
                <c:pt idx="131">
                  <c:v>7.32</c:v>
                </c:pt>
                <c:pt idx="132">
                  <c:v>7.26</c:v>
                </c:pt>
                <c:pt idx="133">
                  <c:v>7.25</c:v>
                </c:pt>
                <c:pt idx="134">
                  <c:v>7.24</c:v>
                </c:pt>
                <c:pt idx="135">
                  <c:v>7.22</c:v>
                </c:pt>
                <c:pt idx="136">
                  <c:v>7.16</c:v>
                </c:pt>
                <c:pt idx="137">
                  <c:v>7.22</c:v>
                </c:pt>
                <c:pt idx="138">
                  <c:v>7.32</c:v>
                </c:pt>
                <c:pt idx="139">
                  <c:v>7.4</c:v>
                </c:pt>
                <c:pt idx="140">
                  <c:v>7.44</c:v>
                </c:pt>
                <c:pt idx="141">
                  <c:v>7.58</c:v>
                </c:pt>
                <c:pt idx="142">
                  <c:v>7.53</c:v>
                </c:pt>
                <c:pt idx="143">
                  <c:v>7.53</c:v>
                </c:pt>
                <c:pt idx="144">
                  <c:v>7.52</c:v>
                </c:pt>
                <c:pt idx="145">
                  <c:v>7.53</c:v>
                </c:pt>
                <c:pt idx="146">
                  <c:v>7.57</c:v>
                </c:pt>
                <c:pt idx="147">
                  <c:v>7.63</c:v>
                </c:pt>
                <c:pt idx="148">
                  <c:v>7.59</c:v>
                </c:pt>
                <c:pt idx="149">
                  <c:v>8.18</c:v>
                </c:pt>
                <c:pt idx="150">
                  <c:v>8.15</c:v>
                </c:pt>
                <c:pt idx="151">
                  <c:v>8.1</c:v>
                </c:pt>
                <c:pt idx="152">
                  <c:v>8.09</c:v>
                </c:pt>
                <c:pt idx="153">
                  <c:v>8.07</c:v>
                </c:pt>
                <c:pt idx="154">
                  <c:v>7.93</c:v>
                </c:pt>
                <c:pt idx="155">
                  <c:v>8.0399999999999991</c:v>
                </c:pt>
                <c:pt idx="156">
                  <c:v>7.99</c:v>
                </c:pt>
                <c:pt idx="157">
                  <c:v>7.96</c:v>
                </c:pt>
                <c:pt idx="158">
                  <c:v>8.0500000000000007</c:v>
                </c:pt>
                <c:pt idx="159">
                  <c:v>8.14</c:v>
                </c:pt>
                <c:pt idx="160">
                  <c:v>8.0399999999999991</c:v>
                </c:pt>
                <c:pt idx="161">
                  <c:v>8.06</c:v>
                </c:pt>
                <c:pt idx="162">
                  <c:v>7.81</c:v>
                </c:pt>
                <c:pt idx="163">
                  <c:v>7.71</c:v>
                </c:pt>
                <c:pt idx="164">
                  <c:v>7.71</c:v>
                </c:pt>
                <c:pt idx="165">
                  <c:v>7.58</c:v>
                </c:pt>
                <c:pt idx="166">
                  <c:v>7.5</c:v>
                </c:pt>
                <c:pt idx="167">
                  <c:v>7.41</c:v>
                </c:pt>
                <c:pt idx="168">
                  <c:v>7.34</c:v>
                </c:pt>
                <c:pt idx="169">
                  <c:v>7.37</c:v>
                </c:pt>
                <c:pt idx="170">
                  <c:v>7.28</c:v>
                </c:pt>
                <c:pt idx="171">
                  <c:v>7.34</c:v>
                </c:pt>
                <c:pt idx="172">
                  <c:v>7.28</c:v>
                </c:pt>
                <c:pt idx="173">
                  <c:v>7.24</c:v>
                </c:pt>
                <c:pt idx="174">
                  <c:v>7</c:v>
                </c:pt>
                <c:pt idx="175">
                  <c:v>7.35</c:v>
                </c:pt>
                <c:pt idx="176">
                  <c:v>7.25</c:v>
                </c:pt>
                <c:pt idx="177">
                  <c:v>7.25</c:v>
                </c:pt>
                <c:pt idx="178">
                  <c:v>7.25</c:v>
                </c:pt>
                <c:pt idx="179">
                  <c:v>7.11</c:v>
                </c:pt>
                <c:pt idx="180">
                  <c:v>7.13</c:v>
                </c:pt>
                <c:pt idx="181">
                  <c:v>7.13</c:v>
                </c:pt>
                <c:pt idx="182">
                  <c:v>7.16</c:v>
                </c:pt>
                <c:pt idx="183">
                  <c:v>6.94</c:v>
                </c:pt>
                <c:pt idx="184">
                  <c:v>6.83</c:v>
                </c:pt>
                <c:pt idx="185">
                  <c:v>6.74</c:v>
                </c:pt>
                <c:pt idx="186">
                  <c:v>6.62</c:v>
                </c:pt>
                <c:pt idx="187">
                  <c:v>6.63</c:v>
                </c:pt>
                <c:pt idx="188">
                  <c:v>6.63</c:v>
                </c:pt>
                <c:pt idx="189">
                  <c:v>6.76</c:v>
                </c:pt>
                <c:pt idx="190">
                  <c:v>6.93</c:v>
                </c:pt>
                <c:pt idx="191">
                  <c:v>7.01</c:v>
                </c:pt>
                <c:pt idx="192">
                  <c:v>6.98</c:v>
                </c:pt>
                <c:pt idx="193">
                  <c:v>7.05</c:v>
                </c:pt>
                <c:pt idx="194">
                  <c:v>7.12</c:v>
                </c:pt>
                <c:pt idx="195">
                  <c:v>7.17</c:v>
                </c:pt>
                <c:pt idx="196">
                  <c:v>7.18</c:v>
                </c:pt>
                <c:pt idx="197">
                  <c:v>7.12</c:v>
                </c:pt>
                <c:pt idx="198">
                  <c:v>7.14</c:v>
                </c:pt>
                <c:pt idx="199">
                  <c:v>7.07</c:v>
                </c:pt>
                <c:pt idx="200">
                  <c:v>7.09</c:v>
                </c:pt>
                <c:pt idx="201">
                  <c:v>7.11</c:v>
                </c:pt>
                <c:pt idx="202">
                  <c:v>7.16</c:v>
                </c:pt>
                <c:pt idx="203">
                  <c:v>7.12</c:v>
                </c:pt>
                <c:pt idx="204">
                  <c:v>7.07</c:v>
                </c:pt>
                <c:pt idx="205">
                  <c:v>6.85</c:v>
                </c:pt>
                <c:pt idx="206">
                  <c:v>6.7</c:v>
                </c:pt>
                <c:pt idx="207">
                  <c:v>6.59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6.56</c:v>
                </c:pt>
                <c:pt idx="212">
                  <c:v>6.58</c:v>
                </c:pt>
                <c:pt idx="213">
                  <c:v>6.37</c:v>
                </c:pt>
                <c:pt idx="214">
                  <c:v>6.37</c:v>
                </c:pt>
                <c:pt idx="215">
                  <c:v>6.35</c:v>
                </c:pt>
                <c:pt idx="216">
                  <c:v>6.29</c:v>
                </c:pt>
                <c:pt idx="217">
                  <c:v>6.16</c:v>
                </c:pt>
                <c:pt idx="218">
                  <c:v>5.97</c:v>
                </c:pt>
                <c:pt idx="219">
                  <c:v>5.9</c:v>
                </c:pt>
                <c:pt idx="220">
                  <c:v>6.04</c:v>
                </c:pt>
                <c:pt idx="221">
                  <c:v>6.16</c:v>
                </c:pt>
                <c:pt idx="222">
                  <c:v>6.12</c:v>
                </c:pt>
                <c:pt idx="223">
                  <c:v>6.29</c:v>
                </c:pt>
                <c:pt idx="224">
                  <c:v>6.35</c:v>
                </c:pt>
                <c:pt idx="225">
                  <c:v>6.4</c:v>
                </c:pt>
                <c:pt idx="226">
                  <c:v>6.37</c:v>
                </c:pt>
                <c:pt idx="227">
                  <c:v>6.31</c:v>
                </c:pt>
                <c:pt idx="228">
                  <c:v>6.32</c:v>
                </c:pt>
                <c:pt idx="229">
                  <c:v>6.31</c:v>
                </c:pt>
                <c:pt idx="230">
                  <c:v>6.43</c:v>
                </c:pt>
                <c:pt idx="231">
                  <c:v>6.37</c:v>
                </c:pt>
                <c:pt idx="232">
                  <c:v>6.44</c:v>
                </c:pt>
                <c:pt idx="233">
                  <c:v>6.45</c:v>
                </c:pt>
                <c:pt idx="234">
                  <c:v>6.46</c:v>
                </c:pt>
                <c:pt idx="235">
                  <c:v>6.53</c:v>
                </c:pt>
                <c:pt idx="236">
                  <c:v>6.61</c:v>
                </c:pt>
                <c:pt idx="237">
                  <c:v>6.61</c:v>
                </c:pt>
                <c:pt idx="238">
                  <c:v>6.61</c:v>
                </c:pt>
                <c:pt idx="239">
                  <c:v>6.58</c:v>
                </c:pt>
                <c:pt idx="240">
                  <c:v>6.58</c:v>
                </c:pt>
                <c:pt idx="241">
                  <c:v>6.58</c:v>
                </c:pt>
                <c:pt idx="242">
                  <c:v>6.58</c:v>
                </c:pt>
                <c:pt idx="243">
                  <c:v>6.56</c:v>
                </c:pt>
                <c:pt idx="244">
                  <c:v>6.56</c:v>
                </c:pt>
                <c:pt idx="245">
                  <c:v>6.58</c:v>
                </c:pt>
                <c:pt idx="246">
                  <c:v>6.56</c:v>
                </c:pt>
                <c:pt idx="247">
                  <c:v>6.54</c:v>
                </c:pt>
                <c:pt idx="248">
                  <c:v>6.52</c:v>
                </c:pt>
                <c:pt idx="249">
                  <c:v>6.5</c:v>
                </c:pt>
                <c:pt idx="250">
                  <c:v>6.41</c:v>
                </c:pt>
                <c:pt idx="251">
                  <c:v>6.35</c:v>
                </c:pt>
                <c:pt idx="252">
                  <c:v>6.37</c:v>
                </c:pt>
                <c:pt idx="253">
                  <c:v>6.39</c:v>
                </c:pt>
                <c:pt idx="254">
                  <c:v>6.33</c:v>
                </c:pt>
                <c:pt idx="255">
                  <c:v>6.3</c:v>
                </c:pt>
                <c:pt idx="256">
                  <c:v>6.2</c:v>
                </c:pt>
                <c:pt idx="257">
                  <c:v>6.04</c:v>
                </c:pt>
                <c:pt idx="258">
                  <c:v>5.92</c:v>
                </c:pt>
                <c:pt idx="259">
                  <c:v>5.98</c:v>
                </c:pt>
                <c:pt idx="260">
                  <c:v>6.06</c:v>
                </c:pt>
                <c:pt idx="261">
                  <c:v>6.23</c:v>
                </c:pt>
                <c:pt idx="262">
                  <c:v>6.24</c:v>
                </c:pt>
                <c:pt idx="263">
                  <c:v>6.13</c:v>
                </c:pt>
                <c:pt idx="264">
                  <c:v>6.04</c:v>
                </c:pt>
                <c:pt idx="265">
                  <c:v>6.01</c:v>
                </c:pt>
                <c:pt idx="266">
                  <c:v>5.94</c:v>
                </c:pt>
                <c:pt idx="267">
                  <c:v>6.08</c:v>
                </c:pt>
                <c:pt idx="268">
                  <c:v>6.2</c:v>
                </c:pt>
                <c:pt idx="269">
                  <c:v>6.14</c:v>
                </c:pt>
                <c:pt idx="270">
                  <c:v>6.16</c:v>
                </c:pt>
                <c:pt idx="271">
                  <c:v>6.08</c:v>
                </c:pt>
                <c:pt idx="272">
                  <c:v>6.06</c:v>
                </c:pt>
                <c:pt idx="273">
                  <c:v>6.08</c:v>
                </c:pt>
                <c:pt idx="274">
                  <c:v>6.02</c:v>
                </c:pt>
                <c:pt idx="275">
                  <c:v>5.83</c:v>
                </c:pt>
                <c:pt idx="276">
                  <c:v>5.67</c:v>
                </c:pt>
                <c:pt idx="277">
                  <c:v>5.66</c:v>
                </c:pt>
                <c:pt idx="278">
                  <c:v>5.56</c:v>
                </c:pt>
                <c:pt idx="279">
                  <c:v>5.53</c:v>
                </c:pt>
                <c:pt idx="280">
                  <c:v>5.52</c:v>
                </c:pt>
                <c:pt idx="281">
                  <c:v>5.44</c:v>
                </c:pt>
                <c:pt idx="282">
                  <c:v>5.46</c:v>
                </c:pt>
                <c:pt idx="283">
                  <c:v>5.41</c:v>
                </c:pt>
                <c:pt idx="284">
                  <c:v>5.38</c:v>
                </c:pt>
                <c:pt idx="285">
                  <c:v>5.35</c:v>
                </c:pt>
                <c:pt idx="286">
                  <c:v>5.33</c:v>
                </c:pt>
                <c:pt idx="287">
                  <c:v>5.3</c:v>
                </c:pt>
                <c:pt idx="288">
                  <c:v>5.29</c:v>
                </c:pt>
                <c:pt idx="289">
                  <c:v>5.5</c:v>
                </c:pt>
                <c:pt idx="290">
                  <c:v>5.49</c:v>
                </c:pt>
                <c:pt idx="291">
                  <c:v>5.46</c:v>
                </c:pt>
                <c:pt idx="292">
                  <c:v>5.51</c:v>
                </c:pt>
                <c:pt idx="293">
                  <c:v>5.53</c:v>
                </c:pt>
                <c:pt idx="294">
                  <c:v>5.47</c:v>
                </c:pt>
                <c:pt idx="295">
                  <c:v>5.43</c:v>
                </c:pt>
                <c:pt idx="296">
                  <c:v>5.38</c:v>
                </c:pt>
                <c:pt idx="297">
                  <c:v>5.33</c:v>
                </c:pt>
                <c:pt idx="298">
                  <c:v>5.25</c:v>
                </c:pt>
                <c:pt idx="299">
                  <c:v>5.24</c:v>
                </c:pt>
                <c:pt idx="300">
                  <c:v>5.23</c:v>
                </c:pt>
                <c:pt idx="301">
                  <c:v>5.16</c:v>
                </c:pt>
                <c:pt idx="302">
                  <c:v>5.19</c:v>
                </c:pt>
                <c:pt idx="303">
                  <c:v>5.25</c:v>
                </c:pt>
                <c:pt idx="304">
                  <c:v>5.3</c:v>
                </c:pt>
                <c:pt idx="305">
                  <c:v>5.32</c:v>
                </c:pt>
                <c:pt idx="306">
                  <c:v>5.36</c:v>
                </c:pt>
                <c:pt idx="307">
                  <c:v>5.41</c:v>
                </c:pt>
                <c:pt idx="308">
                  <c:v>5.48</c:v>
                </c:pt>
                <c:pt idx="309">
                  <c:v>5.52</c:v>
                </c:pt>
                <c:pt idx="310">
                  <c:v>5.52</c:v>
                </c:pt>
                <c:pt idx="311">
                  <c:v>5.57</c:v>
                </c:pt>
                <c:pt idx="312">
                  <c:v>5.57</c:v>
                </c:pt>
                <c:pt idx="313">
                  <c:v>5.65</c:v>
                </c:pt>
                <c:pt idx="314">
                  <c:v>5.6</c:v>
                </c:pt>
                <c:pt idx="315">
                  <c:v>5.56</c:v>
                </c:pt>
                <c:pt idx="316">
                  <c:v>5.46</c:v>
                </c:pt>
                <c:pt idx="317">
                  <c:v>5.45</c:v>
                </c:pt>
                <c:pt idx="318">
                  <c:v>5.52</c:v>
                </c:pt>
                <c:pt idx="319">
                  <c:v>5.56</c:v>
                </c:pt>
                <c:pt idx="320">
                  <c:v>5.54</c:v>
                </c:pt>
                <c:pt idx="321">
                  <c:v>5.56</c:v>
                </c:pt>
                <c:pt idx="322">
                  <c:v>5.59</c:v>
                </c:pt>
                <c:pt idx="323">
                  <c:v>5.6</c:v>
                </c:pt>
                <c:pt idx="324">
                  <c:v>5.48</c:v>
                </c:pt>
                <c:pt idx="325">
                  <c:v>5.58</c:v>
                </c:pt>
                <c:pt idx="326">
                  <c:v>5.54</c:v>
                </c:pt>
                <c:pt idx="327">
                  <c:v>5.52</c:v>
                </c:pt>
                <c:pt idx="328">
                  <c:v>5.45</c:v>
                </c:pt>
                <c:pt idx="329">
                  <c:v>5.45</c:v>
                </c:pt>
                <c:pt idx="330">
                  <c:v>5.44</c:v>
                </c:pt>
                <c:pt idx="331">
                  <c:v>4.95</c:v>
                </c:pt>
                <c:pt idx="332">
                  <c:v>5.33</c:v>
                </c:pt>
                <c:pt idx="333">
                  <c:v>5.28</c:v>
                </c:pt>
                <c:pt idx="334">
                  <c:v>5.35</c:v>
                </c:pt>
                <c:pt idx="335">
                  <c:v>5.33</c:v>
                </c:pt>
                <c:pt idx="336">
                  <c:v>5.3</c:v>
                </c:pt>
                <c:pt idx="337">
                  <c:v>5.28</c:v>
                </c:pt>
                <c:pt idx="338">
                  <c:v>5.25</c:v>
                </c:pt>
                <c:pt idx="339">
                  <c:v>5.24</c:v>
                </c:pt>
                <c:pt idx="340">
                  <c:v>5.18</c:v>
                </c:pt>
                <c:pt idx="341">
                  <c:v>5.18</c:v>
                </c:pt>
                <c:pt idx="342">
                  <c:v>5.18</c:v>
                </c:pt>
                <c:pt idx="343">
                  <c:v>5.2</c:v>
                </c:pt>
                <c:pt idx="344">
                  <c:v>5.27</c:v>
                </c:pt>
                <c:pt idx="345">
                  <c:v>5.31</c:v>
                </c:pt>
                <c:pt idx="346">
                  <c:v>5.33</c:v>
                </c:pt>
                <c:pt idx="347">
                  <c:v>5.34</c:v>
                </c:pt>
                <c:pt idx="348">
                  <c:v>5.31</c:v>
                </c:pt>
                <c:pt idx="349">
                  <c:v>5.46</c:v>
                </c:pt>
                <c:pt idx="350">
                  <c:v>5.48</c:v>
                </c:pt>
                <c:pt idx="351">
                  <c:v>5.48</c:v>
                </c:pt>
                <c:pt idx="352">
                  <c:v>5.52</c:v>
                </c:pt>
                <c:pt idx="353">
                  <c:v>5.52</c:v>
                </c:pt>
                <c:pt idx="354">
                  <c:v>5.53</c:v>
                </c:pt>
                <c:pt idx="355">
                  <c:v>5.5</c:v>
                </c:pt>
                <c:pt idx="356">
                  <c:v>5.48</c:v>
                </c:pt>
                <c:pt idx="357">
                  <c:v>5.4</c:v>
                </c:pt>
                <c:pt idx="358">
                  <c:v>5.39</c:v>
                </c:pt>
                <c:pt idx="359">
                  <c:v>5.4</c:v>
                </c:pt>
                <c:pt idx="360">
                  <c:v>5.42</c:v>
                </c:pt>
                <c:pt idx="361">
                  <c:v>5.33</c:v>
                </c:pt>
                <c:pt idx="362">
                  <c:v>5.28</c:v>
                </c:pt>
                <c:pt idx="363">
                  <c:v>5.28</c:v>
                </c:pt>
                <c:pt idx="364">
                  <c:v>5.29</c:v>
                </c:pt>
                <c:pt idx="365">
                  <c:v>5.27</c:v>
                </c:pt>
                <c:pt idx="366">
                  <c:v>5.3</c:v>
                </c:pt>
                <c:pt idx="367">
                  <c:v>5.27</c:v>
                </c:pt>
                <c:pt idx="368">
                  <c:v>5.22</c:v>
                </c:pt>
                <c:pt idx="369">
                  <c:v>5.23</c:v>
                </c:pt>
                <c:pt idx="370">
                  <c:v>5.23</c:v>
                </c:pt>
                <c:pt idx="371">
                  <c:v>5.18</c:v>
                </c:pt>
                <c:pt idx="372">
                  <c:v>5.18</c:v>
                </c:pt>
                <c:pt idx="373">
                  <c:v>5.19</c:v>
                </c:pt>
                <c:pt idx="374">
                  <c:v>5.22</c:v>
                </c:pt>
                <c:pt idx="375">
                  <c:v>5.18</c:v>
                </c:pt>
                <c:pt idx="376">
                  <c:v>5.15</c:v>
                </c:pt>
                <c:pt idx="377">
                  <c:v>5.13</c:v>
                </c:pt>
                <c:pt idx="378">
                  <c:v>5.0999999999999996</c:v>
                </c:pt>
                <c:pt idx="379">
                  <c:v>5.0199999999999996</c:v>
                </c:pt>
                <c:pt idx="380">
                  <c:v>5.0199999999999996</c:v>
                </c:pt>
                <c:pt idx="381">
                  <c:v>4.97</c:v>
                </c:pt>
                <c:pt idx="382">
                  <c:v>4.54</c:v>
                </c:pt>
                <c:pt idx="383">
                  <c:v>4.59</c:v>
                </c:pt>
                <c:pt idx="384">
                  <c:v>4.47</c:v>
                </c:pt>
                <c:pt idx="385">
                  <c:v>4.51</c:v>
                </c:pt>
                <c:pt idx="386">
                  <c:v>4.43</c:v>
                </c:pt>
                <c:pt idx="387">
                  <c:v>4.32</c:v>
                </c:pt>
                <c:pt idx="388">
                  <c:v>4.38</c:v>
                </c:pt>
                <c:pt idx="389">
                  <c:v>4.5</c:v>
                </c:pt>
                <c:pt idx="390">
                  <c:v>4.5199999999999996</c:v>
                </c:pt>
                <c:pt idx="391">
                  <c:v>4.5199999999999996</c:v>
                </c:pt>
                <c:pt idx="392">
                  <c:v>4.5199999999999996</c:v>
                </c:pt>
                <c:pt idx="393">
                  <c:v>4.53</c:v>
                </c:pt>
                <c:pt idx="394">
                  <c:v>4.5</c:v>
                </c:pt>
                <c:pt idx="395">
                  <c:v>4.41</c:v>
                </c:pt>
                <c:pt idx="396">
                  <c:v>4.4000000000000004</c:v>
                </c:pt>
                <c:pt idx="397">
                  <c:v>4.38</c:v>
                </c:pt>
                <c:pt idx="398">
                  <c:v>4.3600000000000003</c:v>
                </c:pt>
                <c:pt idx="399">
                  <c:v>4.3</c:v>
                </c:pt>
                <c:pt idx="400">
                  <c:v>4.28</c:v>
                </c:pt>
                <c:pt idx="401">
                  <c:v>4.25</c:v>
                </c:pt>
                <c:pt idx="402">
                  <c:v>4.24</c:v>
                </c:pt>
                <c:pt idx="403">
                  <c:v>4.22</c:v>
                </c:pt>
                <c:pt idx="404">
                  <c:v>4.17</c:v>
                </c:pt>
                <c:pt idx="405">
                  <c:v>4.22</c:v>
                </c:pt>
                <c:pt idx="406">
                  <c:v>4.2</c:v>
                </c:pt>
                <c:pt idx="407">
                  <c:v>4.18</c:v>
                </c:pt>
                <c:pt idx="408">
                  <c:v>4.21</c:v>
                </c:pt>
                <c:pt idx="409">
                  <c:v>4.2300000000000004</c:v>
                </c:pt>
                <c:pt idx="410">
                  <c:v>4.26</c:v>
                </c:pt>
                <c:pt idx="411">
                  <c:v>4.24</c:v>
                </c:pt>
                <c:pt idx="412">
                  <c:v>4.29</c:v>
                </c:pt>
                <c:pt idx="413">
                  <c:v>4.32</c:v>
                </c:pt>
                <c:pt idx="414">
                  <c:v>4.26</c:v>
                </c:pt>
                <c:pt idx="415">
                  <c:v>4.22</c:v>
                </c:pt>
                <c:pt idx="416">
                  <c:v>4.25</c:v>
                </c:pt>
                <c:pt idx="417">
                  <c:v>4.22</c:v>
                </c:pt>
                <c:pt idx="418">
                  <c:v>4.2300000000000004</c:v>
                </c:pt>
                <c:pt idx="419">
                  <c:v>4.21</c:v>
                </c:pt>
                <c:pt idx="420">
                  <c:v>4.25</c:v>
                </c:pt>
                <c:pt idx="421">
                  <c:v>4.25</c:v>
                </c:pt>
                <c:pt idx="422">
                  <c:v>4.2699999999999996</c:v>
                </c:pt>
                <c:pt idx="423">
                  <c:v>4.3099999999999996</c:v>
                </c:pt>
                <c:pt idx="424">
                  <c:v>4.3600000000000003</c:v>
                </c:pt>
                <c:pt idx="425">
                  <c:v>4.47</c:v>
                </c:pt>
                <c:pt idx="426">
                  <c:v>4.5999999999999996</c:v>
                </c:pt>
                <c:pt idx="427">
                  <c:v>4.5999999999999996</c:v>
                </c:pt>
                <c:pt idx="428">
                  <c:v>4.59</c:v>
                </c:pt>
                <c:pt idx="429">
                  <c:v>4.5</c:v>
                </c:pt>
                <c:pt idx="430">
                  <c:v>4.5</c:v>
                </c:pt>
                <c:pt idx="431">
                  <c:v>4.4800000000000004</c:v>
                </c:pt>
                <c:pt idx="432">
                  <c:v>4.47</c:v>
                </c:pt>
                <c:pt idx="433">
                  <c:v>4.4400000000000004</c:v>
                </c:pt>
                <c:pt idx="434">
                  <c:v>4.4000000000000004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4.51</c:v>
                </c:pt>
                <c:pt idx="438">
                  <c:v>4.5</c:v>
                </c:pt>
                <c:pt idx="439">
                  <c:v>4.5</c:v>
                </c:pt>
                <c:pt idx="440">
                  <c:v>4.5199999999999996</c:v>
                </c:pt>
                <c:pt idx="441">
                  <c:v>4.5199999999999996</c:v>
                </c:pt>
                <c:pt idx="442">
                  <c:v>4.7</c:v>
                </c:pt>
                <c:pt idx="443">
                  <c:v>4.9000000000000004</c:v>
                </c:pt>
                <c:pt idx="444">
                  <c:v>5.0199999999999996</c:v>
                </c:pt>
                <c:pt idx="445">
                  <c:v>5.09</c:v>
                </c:pt>
                <c:pt idx="446">
                  <c:v>5.05</c:v>
                </c:pt>
                <c:pt idx="447">
                  <c:v>5.26</c:v>
                </c:pt>
                <c:pt idx="448">
                  <c:v>5.26</c:v>
                </c:pt>
                <c:pt idx="449">
                  <c:v>5.29</c:v>
                </c:pt>
                <c:pt idx="450">
                  <c:v>5.28</c:v>
                </c:pt>
                <c:pt idx="451">
                  <c:v>5.34</c:v>
                </c:pt>
                <c:pt idx="452">
                  <c:v>5.37</c:v>
                </c:pt>
                <c:pt idx="453">
                  <c:v>5.36</c:v>
                </c:pt>
                <c:pt idx="454">
                  <c:v>5.32</c:v>
                </c:pt>
                <c:pt idx="455">
                  <c:v>5.35</c:v>
                </c:pt>
                <c:pt idx="456">
                  <c:v>5.35</c:v>
                </c:pt>
                <c:pt idx="457">
                  <c:v>5.33</c:v>
                </c:pt>
                <c:pt idx="458">
                  <c:v>5.34</c:v>
                </c:pt>
                <c:pt idx="459">
                  <c:v>5.4</c:v>
                </c:pt>
                <c:pt idx="460">
                  <c:v>5.43</c:v>
                </c:pt>
                <c:pt idx="461">
                  <c:v>5.4</c:v>
                </c:pt>
                <c:pt idx="462">
                  <c:v>5.39</c:v>
                </c:pt>
                <c:pt idx="463">
                  <c:v>5.35</c:v>
                </c:pt>
                <c:pt idx="464">
                  <c:v>5.34</c:v>
                </c:pt>
                <c:pt idx="465">
                  <c:v>5.31</c:v>
                </c:pt>
                <c:pt idx="466">
                  <c:v>5.34</c:v>
                </c:pt>
                <c:pt idx="467">
                  <c:v>5.28</c:v>
                </c:pt>
                <c:pt idx="468">
                  <c:v>5.26</c:v>
                </c:pt>
                <c:pt idx="469">
                  <c:v>5.26</c:v>
                </c:pt>
                <c:pt idx="470">
                  <c:v>5.26</c:v>
                </c:pt>
                <c:pt idx="471">
                  <c:v>5.24</c:v>
                </c:pt>
                <c:pt idx="472">
                  <c:v>5.17</c:v>
                </c:pt>
                <c:pt idx="473">
                  <c:v>5.2</c:v>
                </c:pt>
                <c:pt idx="474">
                  <c:v>5.23</c:v>
                </c:pt>
                <c:pt idx="475">
                  <c:v>5.25</c:v>
                </c:pt>
                <c:pt idx="476">
                  <c:v>5.26</c:v>
                </c:pt>
                <c:pt idx="477">
                  <c:v>5.21</c:v>
                </c:pt>
                <c:pt idx="478">
                  <c:v>5.13</c:v>
                </c:pt>
                <c:pt idx="479">
                  <c:v>5.19</c:v>
                </c:pt>
                <c:pt idx="480">
                  <c:v>5.18</c:v>
                </c:pt>
                <c:pt idx="481">
                  <c:v>5.18</c:v>
                </c:pt>
                <c:pt idx="482">
                  <c:v>5.16</c:v>
                </c:pt>
                <c:pt idx="483">
                  <c:v>5.17</c:v>
                </c:pt>
                <c:pt idx="484">
                  <c:v>5.2</c:v>
                </c:pt>
                <c:pt idx="485">
                  <c:v>5.22</c:v>
                </c:pt>
                <c:pt idx="486">
                  <c:v>5.22</c:v>
                </c:pt>
                <c:pt idx="487">
                  <c:v>5.24</c:v>
                </c:pt>
                <c:pt idx="488">
                  <c:v>5.24</c:v>
                </c:pt>
                <c:pt idx="489">
                  <c:v>5.25</c:v>
                </c:pt>
                <c:pt idx="490">
                  <c:v>5.28</c:v>
                </c:pt>
                <c:pt idx="491">
                  <c:v>5.25</c:v>
                </c:pt>
                <c:pt idx="492">
                  <c:v>5.25</c:v>
                </c:pt>
                <c:pt idx="493">
                  <c:v>5.25</c:v>
                </c:pt>
                <c:pt idx="494">
                  <c:v>5.22</c:v>
                </c:pt>
                <c:pt idx="495">
                  <c:v>5.21</c:v>
                </c:pt>
                <c:pt idx="496">
                  <c:v>5.2</c:v>
                </c:pt>
                <c:pt idx="497">
                  <c:v>5.18</c:v>
                </c:pt>
                <c:pt idx="498">
                  <c:v>5.24</c:v>
                </c:pt>
                <c:pt idx="499">
                  <c:v>5.25</c:v>
                </c:pt>
                <c:pt idx="500">
                  <c:v>5.29</c:v>
                </c:pt>
                <c:pt idx="501">
                  <c:v>5.31</c:v>
                </c:pt>
                <c:pt idx="502">
                  <c:v>5.32</c:v>
                </c:pt>
                <c:pt idx="503">
                  <c:v>5.31</c:v>
                </c:pt>
                <c:pt idx="504">
                  <c:v>5.34</c:v>
                </c:pt>
                <c:pt idx="505">
                  <c:v>5.4</c:v>
                </c:pt>
                <c:pt idx="506">
                  <c:v>5.43</c:v>
                </c:pt>
                <c:pt idx="507">
                  <c:v>5.48</c:v>
                </c:pt>
                <c:pt idx="508">
                  <c:v>5.56</c:v>
                </c:pt>
                <c:pt idx="509">
                  <c:v>5.66</c:v>
                </c:pt>
                <c:pt idx="510">
                  <c:v>6.11</c:v>
                </c:pt>
                <c:pt idx="511">
                  <c:v>6.16</c:v>
                </c:pt>
                <c:pt idx="512">
                  <c:v>6.21</c:v>
                </c:pt>
                <c:pt idx="513">
                  <c:v>6.22</c:v>
                </c:pt>
                <c:pt idx="514">
                  <c:v>6.23</c:v>
                </c:pt>
                <c:pt idx="515">
                  <c:v>6.21</c:v>
                </c:pt>
                <c:pt idx="516">
                  <c:v>6.16</c:v>
                </c:pt>
                <c:pt idx="517">
                  <c:v>6.15</c:v>
                </c:pt>
                <c:pt idx="518">
                  <c:v>6.15</c:v>
                </c:pt>
                <c:pt idx="519">
                  <c:v>6.15</c:v>
                </c:pt>
                <c:pt idx="520">
                  <c:v>6.13</c:v>
                </c:pt>
                <c:pt idx="521">
                  <c:v>6.12</c:v>
                </c:pt>
                <c:pt idx="522">
                  <c:v>6.11</c:v>
                </c:pt>
                <c:pt idx="523">
                  <c:v>6.09</c:v>
                </c:pt>
                <c:pt idx="524">
                  <c:v>6.11</c:v>
                </c:pt>
                <c:pt idx="525">
                  <c:v>6.13</c:v>
                </c:pt>
                <c:pt idx="526">
                  <c:v>6.02</c:v>
                </c:pt>
                <c:pt idx="527">
                  <c:v>5.99</c:v>
                </c:pt>
                <c:pt idx="528">
                  <c:v>5.95</c:v>
                </c:pt>
                <c:pt idx="529">
                  <c:v>5.82</c:v>
                </c:pt>
                <c:pt idx="530">
                  <c:v>5.79</c:v>
                </c:pt>
                <c:pt idx="531">
                  <c:v>5.68</c:v>
                </c:pt>
                <c:pt idx="532">
                  <c:v>5.64</c:v>
                </c:pt>
                <c:pt idx="533">
                  <c:v>5.59</c:v>
                </c:pt>
                <c:pt idx="534">
                  <c:v>5.63</c:v>
                </c:pt>
                <c:pt idx="535">
                  <c:v>5.82</c:v>
                </c:pt>
                <c:pt idx="536">
                  <c:v>5.95</c:v>
                </c:pt>
                <c:pt idx="537">
                  <c:v>5.94</c:v>
                </c:pt>
                <c:pt idx="538">
                  <c:v>5.73</c:v>
                </c:pt>
                <c:pt idx="539">
                  <c:v>6.11</c:v>
                </c:pt>
                <c:pt idx="540">
                  <c:v>6.01</c:v>
                </c:pt>
                <c:pt idx="541">
                  <c:v>5.94</c:v>
                </c:pt>
                <c:pt idx="542">
                  <c:v>5.77</c:v>
                </c:pt>
                <c:pt idx="543">
                  <c:v>5.68</c:v>
                </c:pt>
                <c:pt idx="544">
                  <c:v>5.59</c:v>
                </c:pt>
                <c:pt idx="545">
                  <c:v>5.72</c:v>
                </c:pt>
                <c:pt idx="546">
                  <c:v>5.67</c:v>
                </c:pt>
                <c:pt idx="547">
                  <c:v>5.61</c:v>
                </c:pt>
                <c:pt idx="548">
                  <c:v>5.73</c:v>
                </c:pt>
                <c:pt idx="549">
                  <c:v>5.72</c:v>
                </c:pt>
                <c:pt idx="550">
                  <c:v>5.93</c:v>
                </c:pt>
                <c:pt idx="551">
                  <c:v>6.03</c:v>
                </c:pt>
                <c:pt idx="552">
                  <c:v>6.06</c:v>
                </c:pt>
                <c:pt idx="553">
                  <c:v>6.09</c:v>
                </c:pt>
                <c:pt idx="554">
                  <c:v>6.15</c:v>
                </c:pt>
                <c:pt idx="555">
                  <c:v>6.18</c:v>
                </c:pt>
                <c:pt idx="556">
                  <c:v>6.2</c:v>
                </c:pt>
                <c:pt idx="557">
                  <c:v>6.22</c:v>
                </c:pt>
                <c:pt idx="558">
                  <c:v>6.28</c:v>
                </c:pt>
                <c:pt idx="559">
                  <c:v>6.33</c:v>
                </c:pt>
                <c:pt idx="560">
                  <c:v>6.4</c:v>
                </c:pt>
                <c:pt idx="561">
                  <c:v>6.55</c:v>
                </c:pt>
                <c:pt idx="562">
                  <c:v>6.62</c:v>
                </c:pt>
                <c:pt idx="563">
                  <c:v>7.13</c:v>
                </c:pt>
                <c:pt idx="564">
                  <c:v>7.12</c:v>
                </c:pt>
                <c:pt idx="565">
                  <c:v>7.15</c:v>
                </c:pt>
                <c:pt idx="566">
                  <c:v>7.14</c:v>
                </c:pt>
                <c:pt idx="567">
                  <c:v>7.18</c:v>
                </c:pt>
                <c:pt idx="568">
                  <c:v>7.09</c:v>
                </c:pt>
                <c:pt idx="569">
                  <c:v>7.08</c:v>
                </c:pt>
                <c:pt idx="570">
                  <c:v>6.73</c:v>
                </c:pt>
                <c:pt idx="571">
                  <c:v>6.53</c:v>
                </c:pt>
                <c:pt idx="572">
                  <c:v>6.6</c:v>
                </c:pt>
                <c:pt idx="573">
                  <c:v>6.5</c:v>
                </c:pt>
                <c:pt idx="574">
                  <c:v>6.49</c:v>
                </c:pt>
                <c:pt idx="575">
                  <c:v>6.73</c:v>
                </c:pt>
                <c:pt idx="576">
                  <c:v>7.06</c:v>
                </c:pt>
                <c:pt idx="577">
                  <c:v>7.1</c:v>
                </c:pt>
                <c:pt idx="578">
                  <c:v>7.19</c:v>
                </c:pt>
                <c:pt idx="579">
                  <c:v>7.44</c:v>
                </c:pt>
                <c:pt idx="580">
                  <c:v>7.37</c:v>
                </c:pt>
                <c:pt idx="581">
                  <c:v>7.43</c:v>
                </c:pt>
                <c:pt idx="582">
                  <c:v>7.25</c:v>
                </c:pt>
                <c:pt idx="583">
                  <c:v>7.18</c:v>
                </c:pt>
                <c:pt idx="584">
                  <c:v>7.03</c:v>
                </c:pt>
                <c:pt idx="585">
                  <c:v>6.88</c:v>
                </c:pt>
                <c:pt idx="586">
                  <c:v>6.6</c:v>
                </c:pt>
                <c:pt idx="587">
                  <c:v>6.53</c:v>
                </c:pt>
                <c:pt idx="588">
                  <c:v>6.62</c:v>
                </c:pt>
                <c:pt idx="589">
                  <c:v>6.58</c:v>
                </c:pt>
                <c:pt idx="590">
                  <c:v>6.5</c:v>
                </c:pt>
                <c:pt idx="591">
                  <c:v>6.12</c:v>
                </c:pt>
                <c:pt idx="592">
                  <c:v>6.18</c:v>
                </c:pt>
                <c:pt idx="593">
                  <c:v>6.03</c:v>
                </c:pt>
                <c:pt idx="594">
                  <c:v>6.35</c:v>
                </c:pt>
                <c:pt idx="595">
                  <c:v>6.29</c:v>
                </c:pt>
                <c:pt idx="596">
                  <c:v>6.15</c:v>
                </c:pt>
                <c:pt idx="597">
                  <c:v>6.13</c:v>
                </c:pt>
                <c:pt idx="598">
                  <c:v>6.23</c:v>
                </c:pt>
                <c:pt idx="599">
                  <c:v>6.11</c:v>
                </c:pt>
                <c:pt idx="600">
                  <c:v>6.01</c:v>
                </c:pt>
                <c:pt idx="601">
                  <c:v>5.84</c:v>
                </c:pt>
                <c:pt idx="602">
                  <c:v>5.61</c:v>
                </c:pt>
                <c:pt idx="603">
                  <c:v>5.49</c:v>
                </c:pt>
                <c:pt idx="604">
                  <c:v>5.55</c:v>
                </c:pt>
                <c:pt idx="605">
                  <c:v>5.44</c:v>
                </c:pt>
                <c:pt idx="606">
                  <c:v>5.48</c:v>
                </c:pt>
                <c:pt idx="607">
                  <c:v>5.54</c:v>
                </c:pt>
                <c:pt idx="608">
                  <c:v>5.48</c:v>
                </c:pt>
                <c:pt idx="609">
                  <c:v>5.46</c:v>
                </c:pt>
                <c:pt idx="610">
                  <c:v>5.46</c:v>
                </c:pt>
                <c:pt idx="611">
                  <c:v>5.48</c:v>
                </c:pt>
                <c:pt idx="612">
                  <c:v>5.43</c:v>
                </c:pt>
                <c:pt idx="613">
                  <c:v>5.59</c:v>
                </c:pt>
                <c:pt idx="614">
                  <c:v>5.53</c:v>
                </c:pt>
                <c:pt idx="615">
                  <c:v>5.48</c:v>
                </c:pt>
                <c:pt idx="616">
                  <c:v>5.38</c:v>
                </c:pt>
                <c:pt idx="617">
                  <c:v>5.31</c:v>
                </c:pt>
                <c:pt idx="618">
                  <c:v>5.34</c:v>
                </c:pt>
                <c:pt idx="619">
                  <c:v>5.35</c:v>
                </c:pt>
                <c:pt idx="620">
                  <c:v>5.35</c:v>
                </c:pt>
                <c:pt idx="621">
                  <c:v>5.29</c:v>
                </c:pt>
                <c:pt idx="622">
                  <c:v>5.29</c:v>
                </c:pt>
                <c:pt idx="623">
                  <c:v>5.28</c:v>
                </c:pt>
                <c:pt idx="624">
                  <c:v>5.2</c:v>
                </c:pt>
                <c:pt idx="625">
                  <c:v>5.2</c:v>
                </c:pt>
                <c:pt idx="626">
                  <c:v>5.24</c:v>
                </c:pt>
                <c:pt idx="627">
                  <c:v>5.24</c:v>
                </c:pt>
                <c:pt idx="628">
                  <c:v>5.25</c:v>
                </c:pt>
                <c:pt idx="629">
                  <c:v>5.21</c:v>
                </c:pt>
                <c:pt idx="630">
                  <c:v>5.19</c:v>
                </c:pt>
                <c:pt idx="631">
                  <c:v>5.2</c:v>
                </c:pt>
                <c:pt idx="632">
                  <c:v>5.25</c:v>
                </c:pt>
                <c:pt idx="633">
                  <c:v>5.29</c:v>
                </c:pt>
                <c:pt idx="634">
                  <c:v>5.28</c:v>
                </c:pt>
                <c:pt idx="635">
                  <c:v>5.3</c:v>
                </c:pt>
                <c:pt idx="636">
                  <c:v>5.26</c:v>
                </c:pt>
                <c:pt idx="637">
                  <c:v>5.22</c:v>
                </c:pt>
                <c:pt idx="638">
                  <c:v>5.2</c:v>
                </c:pt>
                <c:pt idx="639">
                  <c:v>5.14</c:v>
                </c:pt>
                <c:pt idx="640">
                  <c:v>5.17</c:v>
                </c:pt>
                <c:pt idx="641">
                  <c:v>5.18</c:v>
                </c:pt>
                <c:pt idx="642">
                  <c:v>5.19</c:v>
                </c:pt>
                <c:pt idx="643">
                  <c:v>5.2</c:v>
                </c:pt>
                <c:pt idx="644">
                  <c:v>5.2</c:v>
                </c:pt>
                <c:pt idx="645">
                  <c:v>5.12</c:v>
                </c:pt>
                <c:pt idx="646">
                  <c:v>5.0599999999999996</c:v>
                </c:pt>
                <c:pt idx="647">
                  <c:v>5.08</c:v>
                </c:pt>
                <c:pt idx="648">
                  <c:v>5.01</c:v>
                </c:pt>
                <c:pt idx="649">
                  <c:v>5.0199999999999996</c:v>
                </c:pt>
                <c:pt idx="650">
                  <c:v>4.93</c:v>
                </c:pt>
                <c:pt idx="651">
                  <c:v>4.95</c:v>
                </c:pt>
                <c:pt idx="652">
                  <c:v>4.88</c:v>
                </c:pt>
                <c:pt idx="653">
                  <c:v>4.8499999999999996</c:v>
                </c:pt>
                <c:pt idx="654">
                  <c:v>4.79</c:v>
                </c:pt>
                <c:pt idx="655">
                  <c:v>4.68</c:v>
                </c:pt>
                <c:pt idx="656">
                  <c:v>4.88</c:v>
                </c:pt>
                <c:pt idx="657">
                  <c:v>4.75</c:v>
                </c:pt>
                <c:pt idx="658">
                  <c:v>4.6399999999999997</c:v>
                </c:pt>
                <c:pt idx="659">
                  <c:v>4.68</c:v>
                </c:pt>
                <c:pt idx="660">
                  <c:v>4.63</c:v>
                </c:pt>
                <c:pt idx="661">
                  <c:v>4.55</c:v>
                </c:pt>
                <c:pt idx="662">
                  <c:v>4.53</c:v>
                </c:pt>
                <c:pt idx="663">
                  <c:v>4.46</c:v>
                </c:pt>
                <c:pt idx="664">
                  <c:v>4.3600000000000003</c:v>
                </c:pt>
                <c:pt idx="665">
                  <c:v>4.3099999999999996</c:v>
                </c:pt>
                <c:pt idx="666">
                  <c:v>4.3099999999999996</c:v>
                </c:pt>
                <c:pt idx="667">
                  <c:v>4.38</c:v>
                </c:pt>
                <c:pt idx="668">
                  <c:v>4.37</c:v>
                </c:pt>
                <c:pt idx="669">
                  <c:v>4.32</c:v>
                </c:pt>
                <c:pt idx="670">
                  <c:v>4.32</c:v>
                </c:pt>
                <c:pt idx="671">
                  <c:v>4.3499999999999996</c:v>
                </c:pt>
                <c:pt idx="672">
                  <c:v>4.3499999999999996</c:v>
                </c:pt>
                <c:pt idx="673">
                  <c:v>4.3899999999999997</c:v>
                </c:pt>
                <c:pt idx="674">
                  <c:v>4.34</c:v>
                </c:pt>
                <c:pt idx="675">
                  <c:v>4.25</c:v>
                </c:pt>
                <c:pt idx="676">
                  <c:v>4.18</c:v>
                </c:pt>
                <c:pt idx="677">
                  <c:v>4.12</c:v>
                </c:pt>
                <c:pt idx="678">
                  <c:v>4.13</c:v>
                </c:pt>
                <c:pt idx="679">
                  <c:v>4.18</c:v>
                </c:pt>
                <c:pt idx="680">
                  <c:v>4.24</c:v>
                </c:pt>
                <c:pt idx="681">
                  <c:v>4.24</c:v>
                </c:pt>
                <c:pt idx="682">
                  <c:v>4.2</c:v>
                </c:pt>
                <c:pt idx="683">
                  <c:v>4.18</c:v>
                </c:pt>
                <c:pt idx="684">
                  <c:v>4.1900000000000004</c:v>
                </c:pt>
                <c:pt idx="685">
                  <c:v>4.26</c:v>
                </c:pt>
                <c:pt idx="686">
                  <c:v>4.3099999999999996</c:v>
                </c:pt>
                <c:pt idx="687">
                  <c:v>4.29</c:v>
                </c:pt>
                <c:pt idx="688">
                  <c:v>4.3</c:v>
                </c:pt>
                <c:pt idx="689">
                  <c:v>4.37</c:v>
                </c:pt>
                <c:pt idx="690">
                  <c:v>4.43</c:v>
                </c:pt>
                <c:pt idx="691">
                  <c:v>4.53</c:v>
                </c:pt>
                <c:pt idx="692">
                  <c:v>4.6100000000000003</c:v>
                </c:pt>
                <c:pt idx="693">
                  <c:v>4.8</c:v>
                </c:pt>
                <c:pt idx="694">
                  <c:v>4.68</c:v>
                </c:pt>
                <c:pt idx="695">
                  <c:v>4.5999999999999996</c:v>
                </c:pt>
                <c:pt idx="696">
                  <c:v>4.57</c:v>
                </c:pt>
                <c:pt idx="697">
                  <c:v>4.57</c:v>
                </c:pt>
                <c:pt idx="698">
                  <c:v>4.59</c:v>
                </c:pt>
                <c:pt idx="699">
                  <c:v>4.62</c:v>
                </c:pt>
                <c:pt idx="700">
                  <c:v>4.7300000000000004</c:v>
                </c:pt>
                <c:pt idx="701">
                  <c:v>4.9400000000000004</c:v>
                </c:pt>
                <c:pt idx="702">
                  <c:v>5.14</c:v>
                </c:pt>
                <c:pt idx="703">
                  <c:v>5.09</c:v>
                </c:pt>
                <c:pt idx="704">
                  <c:v>4.9400000000000004</c:v>
                </c:pt>
                <c:pt idx="705">
                  <c:v>5.17</c:v>
                </c:pt>
                <c:pt idx="706">
                  <c:v>5.03</c:v>
                </c:pt>
                <c:pt idx="707">
                  <c:v>5.14</c:v>
                </c:pt>
                <c:pt idx="708">
                  <c:v>5.13</c:v>
                </c:pt>
                <c:pt idx="709">
                  <c:v>5.0599999999999996</c:v>
                </c:pt>
                <c:pt idx="710">
                  <c:v>5.26</c:v>
                </c:pt>
                <c:pt idx="711">
                  <c:v>5.23</c:v>
                </c:pt>
                <c:pt idx="712">
                  <c:v>5.19</c:v>
                </c:pt>
                <c:pt idx="713">
                  <c:v>5.22</c:v>
                </c:pt>
                <c:pt idx="714">
                  <c:v>5.1100000000000003</c:v>
                </c:pt>
                <c:pt idx="715">
                  <c:v>5.14</c:v>
                </c:pt>
                <c:pt idx="716">
                  <c:v>5.09</c:v>
                </c:pt>
                <c:pt idx="717">
                  <c:v>5.07</c:v>
                </c:pt>
                <c:pt idx="718">
                  <c:v>5.08</c:v>
                </c:pt>
                <c:pt idx="719">
                  <c:v>5.08</c:v>
                </c:pt>
                <c:pt idx="720">
                  <c:v>5.12</c:v>
                </c:pt>
                <c:pt idx="721">
                  <c:v>5.1100000000000003</c:v>
                </c:pt>
                <c:pt idx="722">
                  <c:v>5.16</c:v>
                </c:pt>
                <c:pt idx="723" formatCode="General">
                  <c:v>5.09</c:v>
                </c:pt>
                <c:pt idx="724" formatCode="0.00">
                  <c:v>5.0599999999999996</c:v>
                </c:pt>
                <c:pt idx="725" formatCode="0.00">
                  <c:v>5.03</c:v>
                </c:pt>
                <c:pt idx="726" formatCode="0.00">
                  <c:v>5.04</c:v>
                </c:pt>
                <c:pt idx="727">
                  <c:v>4.8499999999999996</c:v>
                </c:pt>
                <c:pt idx="728">
                  <c:v>4.5599999999999996</c:v>
                </c:pt>
                <c:pt idx="729" formatCode="0.00">
                  <c:v>4.4000000000000004</c:v>
                </c:pt>
                <c:pt idx="730" formatCode="0.00">
                  <c:v>4.46</c:v>
                </c:pt>
                <c:pt idx="731" formatCode="0.00">
                  <c:v>4.3499999999999996</c:v>
                </c:pt>
                <c:pt idx="732" formatCode="0.00">
                  <c:v>4.33</c:v>
                </c:pt>
                <c:pt idx="733" formatCode="0.00">
                  <c:v>4.24</c:v>
                </c:pt>
                <c:pt idx="734" formatCode="0.00">
                  <c:v>4.2699999999999996</c:v>
                </c:pt>
                <c:pt idx="735">
                  <c:v>4.26</c:v>
                </c:pt>
                <c:pt idx="736">
                  <c:v>4.34</c:v>
                </c:pt>
                <c:pt idx="737">
                  <c:v>4.3600000000000003</c:v>
                </c:pt>
                <c:pt idx="738">
                  <c:v>4.38</c:v>
                </c:pt>
                <c:pt idx="739" formatCode="General">
                  <c:v>4.3499999999999996</c:v>
                </c:pt>
                <c:pt idx="740" formatCode="General">
                  <c:v>4.3099999999999996</c:v>
                </c:pt>
                <c:pt idx="741" formatCode="General">
                  <c:v>4.28</c:v>
                </c:pt>
                <c:pt idx="742" formatCode="0.00">
                  <c:v>4.3</c:v>
                </c:pt>
                <c:pt idx="743" formatCode="0.00">
                  <c:v>4.3</c:v>
                </c:pt>
                <c:pt idx="744" formatCode="General">
                  <c:v>4.26</c:v>
                </c:pt>
                <c:pt idx="745">
                  <c:v>4.1900000000000004</c:v>
                </c:pt>
                <c:pt idx="746" formatCode="General">
                  <c:v>4.1399999999999997</c:v>
                </c:pt>
                <c:pt idx="747">
                  <c:v>4.0999999999999996</c:v>
                </c:pt>
                <c:pt idx="748" formatCode="General">
                  <c:v>4.04</c:v>
                </c:pt>
                <c:pt idx="749" formatCode="General">
                  <c:v>4.0599999999999996</c:v>
                </c:pt>
                <c:pt idx="750">
                  <c:v>3.88</c:v>
                </c:pt>
                <c:pt idx="751">
                  <c:v>3.99</c:v>
                </c:pt>
                <c:pt idx="752">
                  <c:v>3.92</c:v>
                </c:pt>
                <c:pt idx="753">
                  <c:v>3.98</c:v>
                </c:pt>
                <c:pt idx="754">
                  <c:v>3.96</c:v>
                </c:pt>
                <c:pt idx="755">
                  <c:v>3.97</c:v>
                </c:pt>
                <c:pt idx="756">
                  <c:v>3.97</c:v>
                </c:pt>
                <c:pt idx="757">
                  <c:v>3.9</c:v>
                </c:pt>
                <c:pt idx="758">
                  <c:v>3.92</c:v>
                </c:pt>
                <c:pt idx="759">
                  <c:v>3.94</c:v>
                </c:pt>
                <c:pt idx="760" formatCode="0.00">
                  <c:v>3.9161700000000002</c:v>
                </c:pt>
                <c:pt idx="761" formatCode="0.00">
                  <c:v>3.8957700000000002</c:v>
                </c:pt>
                <c:pt idx="762" formatCode="0.00">
                  <c:v>3.8553299999999999</c:v>
                </c:pt>
                <c:pt idx="763" formatCode="0.00">
                  <c:v>3.8595700000000002</c:v>
                </c:pt>
                <c:pt idx="764" formatCode="0.00">
                  <c:v>3.8270900000000001</c:v>
                </c:pt>
                <c:pt idx="765">
                  <c:v>3.8236400000000001</c:v>
                </c:pt>
                <c:pt idx="766" formatCode="0.00">
                  <c:v>3.7349399999999999</c:v>
                </c:pt>
                <c:pt idx="767" formatCode="0.00">
                  <c:v>3.6823899999999998</c:v>
                </c:pt>
                <c:pt idx="768" formatCode="0.00">
                  <c:v>3.63306</c:v>
                </c:pt>
                <c:pt idx="769" formatCode="0.00">
                  <c:v>3.5087700000000002</c:v>
                </c:pt>
                <c:pt idx="770" formatCode="0.00">
                  <c:v>3.5028700000000002</c:v>
                </c:pt>
                <c:pt idx="771" formatCode="0.00">
                  <c:v>3.60669</c:v>
                </c:pt>
                <c:pt idx="772" formatCode="0.00">
                  <c:v>3.6588699999999998</c:v>
                </c:pt>
                <c:pt idx="773" formatCode="0.00">
                  <c:v>3.62263</c:v>
                </c:pt>
                <c:pt idx="774" formatCode="0.00">
                  <c:v>3.5525799999999998</c:v>
                </c:pt>
                <c:pt idx="775" formatCode="0.00">
                  <c:v>3.5066899999999999</c:v>
                </c:pt>
                <c:pt idx="776" formatCode="0.00">
                  <c:v>3.5030700000000001</c:v>
                </c:pt>
                <c:pt idx="777">
                  <c:v>3.5292300000000001</c:v>
                </c:pt>
                <c:pt idx="778" formatCode="0.00">
                  <c:v>3.5627599999999999</c:v>
                </c:pt>
                <c:pt idx="779" formatCode="0.00">
                  <c:v>3.5545</c:v>
                </c:pt>
                <c:pt idx="780" formatCode="0.00">
                  <c:v>3.5324900000000001</c:v>
                </c:pt>
                <c:pt idx="781" formatCode="0.00">
                  <c:v>3.4614099999999999</c:v>
                </c:pt>
                <c:pt idx="782" formatCode="0.00">
                  <c:v>3.4516200000000001</c:v>
                </c:pt>
                <c:pt idx="783">
                  <c:v>3.54</c:v>
                </c:pt>
                <c:pt idx="784" formatCode="0.00">
                  <c:v>3.62276</c:v>
                </c:pt>
                <c:pt idx="785" formatCode="0.00">
                  <c:v>3.5427900000000001</c:v>
                </c:pt>
                <c:pt idx="786" formatCode="0.00">
                  <c:v>3.5140699999999998</c:v>
                </c:pt>
                <c:pt idx="787" formatCode="0.00">
                  <c:v>3.5342600000000002</c:v>
                </c:pt>
                <c:pt idx="788" formatCode="0.00">
                  <c:v>3.5865</c:v>
                </c:pt>
                <c:pt idx="789" formatCode="0.00">
                  <c:v>3.5758800000000002</c:v>
                </c:pt>
                <c:pt idx="790" formatCode="0.00">
                  <c:v>3.5100799999999999</c:v>
                </c:pt>
                <c:pt idx="791" formatCode="0.00">
                  <c:v>3.50644</c:v>
                </c:pt>
                <c:pt idx="792" formatCode="0.00">
                  <c:v>3.4932699999999999</c:v>
                </c:pt>
                <c:pt idx="793" formatCode="0.00">
                  <c:v>3.4730400000000001</c:v>
                </c:pt>
                <c:pt idx="794" formatCode="0.00">
                  <c:v>3.41506</c:v>
                </c:pt>
                <c:pt idx="795" formatCode="0.00">
                  <c:v>3.3657900000000001</c:v>
                </c:pt>
                <c:pt idx="796" formatCode="0.00">
                  <c:v>3.2711100000000002</c:v>
                </c:pt>
                <c:pt idx="797">
                  <c:v>3.3204699999999998</c:v>
                </c:pt>
                <c:pt idx="798">
                  <c:v>3.2772800000000002</c:v>
                </c:pt>
                <c:pt idx="799" formatCode="0.00">
                  <c:v>3.2820900000000002</c:v>
                </c:pt>
                <c:pt idx="800" formatCode="0.00">
                  <c:v>3.2795299999999998</c:v>
                </c:pt>
                <c:pt idx="801" formatCode="0.00">
                  <c:v>3.28085</c:v>
                </c:pt>
                <c:pt idx="802" formatCode="0.00">
                  <c:v>3.3448099999999998</c:v>
                </c:pt>
                <c:pt idx="803" formatCode="0.00">
                  <c:v>3.4708199999999998</c:v>
                </c:pt>
                <c:pt idx="804">
                  <c:v>3.4820199999999999</c:v>
                </c:pt>
                <c:pt idx="805">
                  <c:v>3.49132</c:v>
                </c:pt>
                <c:pt idx="806" formatCode="0.00">
                  <c:v>3.54569</c:v>
                </c:pt>
                <c:pt idx="807" formatCode="0.00">
                  <c:v>3.4734699999999998</c:v>
                </c:pt>
                <c:pt idx="808" formatCode="0.00">
                  <c:v>3.4328599999999998</c:v>
                </c:pt>
                <c:pt idx="809">
                  <c:v>3.4836399999999998</c:v>
                </c:pt>
                <c:pt idx="810" formatCode="0.00">
                  <c:v>3.3853800000000001</c:v>
                </c:pt>
                <c:pt idx="811" formatCode="0.00">
                  <c:v>3.3563399999999999</c:v>
                </c:pt>
                <c:pt idx="812" formatCode="0.00">
                  <c:v>3.2304400000000002</c:v>
                </c:pt>
                <c:pt idx="813" formatCode="0.00">
                  <c:v>3.2521499999999999</c:v>
                </c:pt>
                <c:pt idx="814">
                  <c:v>3.1956699999999998</c:v>
                </c:pt>
                <c:pt idx="815" formatCode="0.00">
                  <c:v>3.1693799999999999</c:v>
                </c:pt>
                <c:pt idx="816" formatCode="0.00">
                  <c:v>3.11524</c:v>
                </c:pt>
                <c:pt idx="817" formatCode="0.00">
                  <c:v>3.1194899999999999</c:v>
                </c:pt>
                <c:pt idx="818" formatCode="0.00">
                  <c:v>3.1196899999999999</c:v>
                </c:pt>
                <c:pt idx="819" formatCode="0.00">
                  <c:v>3.11008</c:v>
                </c:pt>
                <c:pt idx="820" formatCode="0.00">
                  <c:v>3.1766200000000002</c:v>
                </c:pt>
                <c:pt idx="821" formatCode="0.00">
                  <c:v>3.2177500000000001</c:v>
                </c:pt>
                <c:pt idx="822" formatCode="0.00">
                  <c:v>3.3118300000000001</c:v>
                </c:pt>
                <c:pt idx="823" formatCode="0.00">
                  <c:v>3.3719100000000002</c:v>
                </c:pt>
                <c:pt idx="824" formatCode="0.00">
                  <c:v>3.52155</c:v>
                </c:pt>
                <c:pt idx="825" formatCode="0.00">
                  <c:v>3.4076499999999998</c:v>
                </c:pt>
                <c:pt idx="826" formatCode="0.00">
                  <c:v>3.5320499999999999</c:v>
                </c:pt>
                <c:pt idx="827" formatCode="0.00">
                  <c:v>3.49641</c:v>
                </c:pt>
                <c:pt idx="828" formatCode="0.00">
                  <c:v>3.5445099999999998</c:v>
                </c:pt>
                <c:pt idx="829" formatCode="0.00">
                  <c:v>3.54671</c:v>
                </c:pt>
                <c:pt idx="830" formatCode="0.00">
                  <c:v>3.5784400000000001</c:v>
                </c:pt>
                <c:pt idx="831" formatCode="0.00">
                  <c:v>3.5937199999999998</c:v>
                </c:pt>
                <c:pt idx="832" formatCode="0.00">
                  <c:v>3.7239300000000002</c:v>
                </c:pt>
                <c:pt idx="833" formatCode="0.00">
                  <c:v>3.74166</c:v>
                </c:pt>
                <c:pt idx="834" formatCode="0.00">
                  <c:v>3.7802199999999999</c:v>
                </c:pt>
                <c:pt idx="835" formatCode="0.00">
                  <c:v>3.8998300000000001</c:v>
                </c:pt>
                <c:pt idx="836" formatCode="0.00">
                  <c:v>3.9020700000000001</c:v>
                </c:pt>
                <c:pt idx="837" formatCode="0.00">
                  <c:v>3.7795800000000002</c:v>
                </c:pt>
                <c:pt idx="838" formatCode="0.00">
                  <c:v>3.6741100000000002</c:v>
                </c:pt>
                <c:pt idx="839" formatCode="0.00">
                  <c:v>3.6950400000000001</c:v>
                </c:pt>
                <c:pt idx="840" formatCode="0.00">
                  <c:v>3.7631100000000002</c:v>
                </c:pt>
                <c:pt idx="841" formatCode="0.00">
                  <c:v>3.6713800000000001</c:v>
                </c:pt>
                <c:pt idx="842" formatCode="0.00">
                  <c:v>3.61321</c:v>
                </c:pt>
                <c:pt idx="843" formatCode="0.00">
                  <c:v>3.5916899999999998</c:v>
                </c:pt>
                <c:pt idx="844" formatCode="0.00">
                  <c:v>3.6070700000000002</c:v>
                </c:pt>
                <c:pt idx="845" formatCode="0.00">
                  <c:v>3.5539900000000002</c:v>
                </c:pt>
                <c:pt idx="846" formatCode="0.00">
                  <c:v>3.5397500000000002</c:v>
                </c:pt>
                <c:pt idx="847" formatCode="0.00">
                  <c:v>3.58074</c:v>
                </c:pt>
                <c:pt idx="848" formatCode="0.00">
                  <c:v>3.6484399999999999</c:v>
                </c:pt>
                <c:pt idx="849" formatCode="0.00">
                  <c:v>3.55592</c:v>
                </c:pt>
                <c:pt idx="850" formatCode="0.00">
                  <c:v>3.6589399999999999</c:v>
                </c:pt>
                <c:pt idx="851" formatCode="0.00">
                  <c:v>3.6377999999999999</c:v>
                </c:pt>
                <c:pt idx="852" formatCode="0.00">
                  <c:v>3.6639499999999998</c:v>
                </c:pt>
                <c:pt idx="853" formatCode="0.00">
                  <c:v>3.6156199999999998</c:v>
                </c:pt>
                <c:pt idx="854" formatCode="0.00">
                  <c:v>3.6054599999999999</c:v>
                </c:pt>
                <c:pt idx="855" formatCode="0.00">
                  <c:v>3.5562</c:v>
                </c:pt>
                <c:pt idx="856" formatCode="0.00">
                  <c:v>3.4948600000000001</c:v>
                </c:pt>
                <c:pt idx="857" formatCode="0.00">
                  <c:v>3.4990299999999999</c:v>
                </c:pt>
                <c:pt idx="858" formatCode="0.00">
                  <c:v>3.4497</c:v>
                </c:pt>
                <c:pt idx="859" formatCode="0.00">
                  <c:v>3.43085</c:v>
                </c:pt>
                <c:pt idx="860" formatCode="0.00">
                  <c:v>3.39351</c:v>
                </c:pt>
                <c:pt idx="861" formatCode="0.00">
                  <c:v>3.33541</c:v>
                </c:pt>
                <c:pt idx="862" formatCode="0.00">
                  <c:v>3.3209399999999998</c:v>
                </c:pt>
                <c:pt idx="863" formatCode="0.00">
                  <c:v>3.3549500000000001</c:v>
                </c:pt>
                <c:pt idx="864" formatCode="0.00">
                  <c:v>3.2585999999999999</c:v>
                </c:pt>
                <c:pt idx="865" formatCode="0.00">
                  <c:v>3.23828</c:v>
                </c:pt>
                <c:pt idx="866" formatCode="0.00">
                  <c:v>3.22573</c:v>
                </c:pt>
                <c:pt idx="867" formatCode="0.00">
                  <c:v>3.2186900000000001</c:v>
                </c:pt>
                <c:pt idx="868" formatCode="0.00">
                  <c:v>3.2115499999999999</c:v>
                </c:pt>
                <c:pt idx="869" formatCode="0.00">
                  <c:v>3.1940200000000001</c:v>
                </c:pt>
                <c:pt idx="870" formatCode="0.00">
                  <c:v>3.14</c:v>
                </c:pt>
                <c:pt idx="871" formatCode="0.00">
                  <c:v>3.1225499999999999</c:v>
                </c:pt>
                <c:pt idx="872" formatCode="0.00">
                  <c:v>3.1166999999999998</c:v>
                </c:pt>
                <c:pt idx="873" formatCode="0.00">
                  <c:v>3.11999</c:v>
                </c:pt>
                <c:pt idx="874" formatCode="0.00">
                  <c:v>3.1120899999999998</c:v>
                </c:pt>
                <c:pt idx="875" formatCode="0.00">
                  <c:v>3.09165</c:v>
                </c:pt>
                <c:pt idx="876" formatCode="0.00">
                  <c:v>3.0580099999999999</c:v>
                </c:pt>
                <c:pt idx="877" formatCode="0.00">
                  <c:v>3.0378500000000002</c:v>
                </c:pt>
                <c:pt idx="878" formatCode="0.00">
                  <c:v>3.0109499999999998</c:v>
                </c:pt>
                <c:pt idx="879" formatCode="0.00">
                  <c:v>3.0289799999999998</c:v>
                </c:pt>
                <c:pt idx="880" formatCode="0.00">
                  <c:v>3.0209600000000001</c:v>
                </c:pt>
                <c:pt idx="881" formatCode="0.00">
                  <c:v>3.0273300000000001</c:v>
                </c:pt>
                <c:pt idx="882" formatCode="0.00">
                  <c:v>2.9869599999999998</c:v>
                </c:pt>
                <c:pt idx="883" formatCode="0.00">
                  <c:v>2.9681700000000002</c:v>
                </c:pt>
                <c:pt idx="884" formatCode="0.00">
                  <c:v>2.9515899999999999</c:v>
                </c:pt>
                <c:pt idx="885" formatCode="0.00">
                  <c:v>2.92232</c:v>
                </c:pt>
                <c:pt idx="886" formatCode="0.00">
                  <c:v>2.87</c:v>
                </c:pt>
                <c:pt idx="887" formatCode="0.00">
                  <c:v>2.93</c:v>
                </c:pt>
                <c:pt idx="888" formatCode="0.00">
                  <c:v>2.94</c:v>
                </c:pt>
                <c:pt idx="889" formatCode="0.00">
                  <c:v>2.88</c:v>
                </c:pt>
                <c:pt idx="890" formatCode="0.00">
                  <c:v>2.83</c:v>
                </c:pt>
                <c:pt idx="891" formatCode="0.00">
                  <c:v>2.8</c:v>
                </c:pt>
                <c:pt idx="892" formatCode="0.00">
                  <c:v>2.7928700000000002</c:v>
                </c:pt>
                <c:pt idx="893" formatCode="0.00">
                  <c:v>2.7578100000000001</c:v>
                </c:pt>
                <c:pt idx="894" formatCode="0.00">
                  <c:v>2.78</c:v>
                </c:pt>
                <c:pt idx="895" formatCode="0.00">
                  <c:v>2.72</c:v>
                </c:pt>
                <c:pt idx="896" formatCode="0.00">
                  <c:v>2.78</c:v>
                </c:pt>
                <c:pt idx="897" formatCode="0.00">
                  <c:v>2.6630600000000002</c:v>
                </c:pt>
                <c:pt idx="898" formatCode="0.00">
                  <c:v>2.64209</c:v>
                </c:pt>
                <c:pt idx="899" formatCode="0.00">
                  <c:v>2.6424599999999998</c:v>
                </c:pt>
                <c:pt idx="900" formatCode="0.00">
                  <c:v>2.7111499999999999</c:v>
                </c:pt>
                <c:pt idx="901" formatCode="0.00">
                  <c:v>2.61</c:v>
                </c:pt>
                <c:pt idx="902" formatCode="0.00">
                  <c:v>2.6039099999999999</c:v>
                </c:pt>
                <c:pt idx="903" formatCode="0.00">
                  <c:v>2.6374300000000002</c:v>
                </c:pt>
                <c:pt idx="904" formatCode="0.00">
                  <c:v>2.5306099999999998</c:v>
                </c:pt>
                <c:pt idx="905" formatCode="0.00">
                  <c:v>2.5265499999999999</c:v>
                </c:pt>
                <c:pt idx="906" formatCode="0.00">
                  <c:v>2.44787</c:v>
                </c:pt>
                <c:pt idx="907" formatCode="0.00">
                  <c:v>2.3382200000000002</c:v>
                </c:pt>
                <c:pt idx="908" formatCode="0.00">
                  <c:v>2.14</c:v>
                </c:pt>
                <c:pt idx="909">
                  <c:v>2.2200000000000002</c:v>
                </c:pt>
                <c:pt idx="910">
                  <c:v>2.13</c:v>
                </c:pt>
                <c:pt idx="911">
                  <c:v>2.2799999999999998</c:v>
                </c:pt>
                <c:pt idx="912">
                  <c:v>2.34</c:v>
                </c:pt>
                <c:pt idx="913">
                  <c:v>2.21</c:v>
                </c:pt>
                <c:pt idx="914">
                  <c:v>2.16</c:v>
                </c:pt>
                <c:pt idx="915">
                  <c:v>2.34</c:v>
                </c:pt>
                <c:pt idx="916">
                  <c:v>2.25</c:v>
                </c:pt>
                <c:pt idx="917">
                  <c:v>2.33</c:v>
                </c:pt>
                <c:pt idx="918">
                  <c:v>2.14</c:v>
                </c:pt>
                <c:pt idx="919">
                  <c:v>2.13</c:v>
                </c:pt>
                <c:pt idx="920">
                  <c:v>2.2799999999999998</c:v>
                </c:pt>
                <c:pt idx="921">
                  <c:v>2.57</c:v>
                </c:pt>
                <c:pt idx="922">
                  <c:v>2.84</c:v>
                </c:pt>
                <c:pt idx="923">
                  <c:v>2.85</c:v>
                </c:pt>
                <c:pt idx="924" formatCode="0.00">
                  <c:v>2.79</c:v>
                </c:pt>
                <c:pt idx="925" formatCode="0.00">
                  <c:v>2.85</c:v>
                </c:pt>
                <c:pt idx="926" formatCode="0.00">
                  <c:v>2.97</c:v>
                </c:pt>
                <c:pt idx="927" formatCode="0.00">
                  <c:v>3.09</c:v>
                </c:pt>
                <c:pt idx="928" formatCode="0.00">
                  <c:v>3.29</c:v>
                </c:pt>
                <c:pt idx="929" formatCode="0.00">
                  <c:v>3.17</c:v>
                </c:pt>
                <c:pt idx="930" formatCode="0.00">
                  <c:v>3.31</c:v>
                </c:pt>
                <c:pt idx="931" formatCode="0.00">
                  <c:v>3.33</c:v>
                </c:pt>
                <c:pt idx="932" formatCode="0.00">
                  <c:v>3.27</c:v>
                </c:pt>
                <c:pt idx="933" formatCode="0.00">
                  <c:v>3.13</c:v>
                </c:pt>
                <c:pt idx="934" formatCode="0.00">
                  <c:v>3.11</c:v>
                </c:pt>
                <c:pt idx="935" formatCode="0.00">
                  <c:v>3.01</c:v>
                </c:pt>
                <c:pt idx="936" formatCode="0.00">
                  <c:v>3.14</c:v>
                </c:pt>
                <c:pt idx="937" formatCode="0.00">
                  <c:v>3.19</c:v>
                </c:pt>
                <c:pt idx="938" formatCode="0.00">
                  <c:v>3.08</c:v>
                </c:pt>
                <c:pt idx="939" formatCode="0.00">
                  <c:v>3.02</c:v>
                </c:pt>
                <c:pt idx="940" formatCode="0.00">
                  <c:v>3.03</c:v>
                </c:pt>
                <c:pt idx="941" formatCode="0.00">
                  <c:v>3.18</c:v>
                </c:pt>
                <c:pt idx="942" formatCode="0.00">
                  <c:v>3.09</c:v>
                </c:pt>
                <c:pt idx="943">
                  <c:v>2.98</c:v>
                </c:pt>
                <c:pt idx="944">
                  <c:v>3.08</c:v>
                </c:pt>
                <c:pt idx="945">
                  <c:v>2.75</c:v>
                </c:pt>
                <c:pt idx="946">
                  <c:v>2.7424200000000001</c:v>
                </c:pt>
                <c:pt idx="947">
                  <c:v>3.1589</c:v>
                </c:pt>
                <c:pt idx="948">
                  <c:v>2.7080799999999998</c:v>
                </c:pt>
                <c:pt idx="949">
                  <c:v>3.1473200000000001</c:v>
                </c:pt>
                <c:pt idx="950">
                  <c:v>2.8887299999999998</c:v>
                </c:pt>
                <c:pt idx="951">
                  <c:v>2.9383699999999999</c:v>
                </c:pt>
                <c:pt idx="952" formatCode="0.00">
                  <c:v>2.8353100000000002</c:v>
                </c:pt>
                <c:pt idx="953" formatCode="0.00">
                  <c:v>2.9700099999999998</c:v>
                </c:pt>
                <c:pt idx="954" formatCode="0.00">
                  <c:v>2.8704200000000002</c:v>
                </c:pt>
                <c:pt idx="955" formatCode="0.00">
                  <c:v>3.17</c:v>
                </c:pt>
                <c:pt idx="956" formatCode="0.00">
                  <c:v>2.95126</c:v>
                </c:pt>
                <c:pt idx="957" formatCode="0.00">
                  <c:v>2.88</c:v>
                </c:pt>
                <c:pt idx="958" formatCode="0.00">
                  <c:v>3.09</c:v>
                </c:pt>
                <c:pt idx="959" formatCode="0.00">
                  <c:v>2.95383</c:v>
                </c:pt>
                <c:pt idx="960" formatCode="0.00">
                  <c:v>2.7029100000000001</c:v>
                </c:pt>
                <c:pt idx="961" formatCode="0.00">
                  <c:v>2.82735</c:v>
                </c:pt>
                <c:pt idx="962" formatCode="0.00">
                  <c:v>3.0344600000000002</c:v>
                </c:pt>
                <c:pt idx="963" formatCode="0.00">
                  <c:v>2.9750399999999999</c:v>
                </c:pt>
                <c:pt idx="964" formatCode="0.00">
                  <c:v>2.6782400000000002</c:v>
                </c:pt>
                <c:pt idx="965" formatCode="0.00">
                  <c:v>2.8679000000000001</c:v>
                </c:pt>
                <c:pt idx="966" formatCode="0.00">
                  <c:v>2.73502</c:v>
                </c:pt>
                <c:pt idx="967" formatCode="0.00">
                  <c:v>2.7843599999999999</c:v>
                </c:pt>
                <c:pt idx="968" formatCode="0.00">
                  <c:v>2.7376499999999999</c:v>
                </c:pt>
                <c:pt idx="969" formatCode="0.00">
                  <c:v>2.5571999999999999</c:v>
                </c:pt>
                <c:pt idx="970" formatCode="0.00">
                  <c:v>2.6601400000000002</c:v>
                </c:pt>
                <c:pt idx="971" formatCode="0.00">
                  <c:v>2.6349</c:v>
                </c:pt>
                <c:pt idx="972" formatCode="0.00">
                  <c:v>2.83501</c:v>
                </c:pt>
                <c:pt idx="973" formatCode="0.00">
                  <c:v>2.5895700000000001</c:v>
                </c:pt>
                <c:pt idx="974" formatCode="0.00">
                  <c:v>2.79373</c:v>
                </c:pt>
                <c:pt idx="975" formatCode="0.00">
                  <c:v>2.69706</c:v>
                </c:pt>
                <c:pt idx="976" formatCode="0.00">
                  <c:v>2.7829999999999999</c:v>
                </c:pt>
                <c:pt idx="977" formatCode="0.00">
                  <c:v>2.6544150000000002</c:v>
                </c:pt>
                <c:pt idx="978" formatCode="0.00">
                  <c:v>2.7505500000000001</c:v>
                </c:pt>
                <c:pt idx="979" formatCode="0.00">
                  <c:v>2.5710000000000002</c:v>
                </c:pt>
                <c:pt idx="980" formatCode="0.00">
                  <c:v>2.67991</c:v>
                </c:pt>
                <c:pt idx="981" formatCode="0.00">
                  <c:v>2.4089999999999998</c:v>
                </c:pt>
                <c:pt idx="982" formatCode="0.00">
                  <c:v>2.2551999999999999</c:v>
                </c:pt>
                <c:pt idx="983" formatCode="0.00">
                  <c:v>2.4542600000000001</c:v>
                </c:pt>
                <c:pt idx="984" formatCode="0.00">
                  <c:v>2.4352499999999999</c:v>
                </c:pt>
                <c:pt idx="985" formatCode="0.00">
                  <c:v>2.3096899999999998</c:v>
                </c:pt>
                <c:pt idx="986" formatCode="0.00">
                  <c:v>2.2719999999999998</c:v>
                </c:pt>
                <c:pt idx="987" formatCode="0.00">
                  <c:v>2.43065</c:v>
                </c:pt>
                <c:pt idx="988" formatCode="0.00">
                  <c:v>2.5577800000000002</c:v>
                </c:pt>
                <c:pt idx="989" formatCode="0.00">
                  <c:v>2.1267900000000002</c:v>
                </c:pt>
                <c:pt idx="990" formatCode="0.00">
                  <c:v>2.3681000000000001</c:v>
                </c:pt>
                <c:pt idx="991" formatCode="0.00">
                  <c:v>2.2029999999999998</c:v>
                </c:pt>
                <c:pt idx="992" formatCode="0.00">
                  <c:v>2.4338799999999998</c:v>
                </c:pt>
                <c:pt idx="993" formatCode="0.00">
                  <c:v>2.4824899999999999</c:v>
                </c:pt>
                <c:pt idx="994" formatCode="0.00">
                  <c:v>2.2714799999999999</c:v>
                </c:pt>
                <c:pt idx="995" formatCode="0.00">
                  <c:v>2.1109499999999999</c:v>
                </c:pt>
                <c:pt idx="996" formatCode="0.00">
                  <c:v>2.173</c:v>
                </c:pt>
                <c:pt idx="997" formatCode="0.00">
                  <c:v>2.1800000000000002</c:v>
                </c:pt>
                <c:pt idx="998" formatCode="0.00">
                  <c:v>2.4803000000000002</c:v>
                </c:pt>
                <c:pt idx="999" formatCode="0.00">
                  <c:v>2.2698700000000001</c:v>
                </c:pt>
                <c:pt idx="1000" formatCode="0.00">
                  <c:v>2.2773699999999999</c:v>
                </c:pt>
                <c:pt idx="1001" formatCode="0.00">
                  <c:v>2.6540699999999999</c:v>
                </c:pt>
                <c:pt idx="1002" formatCode="0.00">
                  <c:v>2.46136</c:v>
                </c:pt>
                <c:pt idx="1003" formatCode="0.00">
                  <c:v>2.5194299999999998</c:v>
                </c:pt>
                <c:pt idx="1004" formatCode="0.00">
                  <c:v>2.5410200000000001</c:v>
                </c:pt>
                <c:pt idx="1005" formatCode="0.00">
                  <c:v>2.56</c:v>
                </c:pt>
                <c:pt idx="1006" formatCode="0.00">
                  <c:v>2.4746299999999999</c:v>
                </c:pt>
                <c:pt idx="1007" formatCode="0.00">
                  <c:v>2.3899499999999998</c:v>
                </c:pt>
                <c:pt idx="1008" formatCode="0.00">
                  <c:v>2.2621600000000002</c:v>
                </c:pt>
                <c:pt idx="1009">
                  <c:v>2.3607999999999998</c:v>
                </c:pt>
                <c:pt idx="1010">
                  <c:v>2.39</c:v>
                </c:pt>
                <c:pt idx="1011" formatCode="0.00">
                  <c:v>2.4522200000000001</c:v>
                </c:pt>
                <c:pt idx="1012" formatCode="0.00">
                  <c:v>2.4649800000000002</c:v>
                </c:pt>
                <c:pt idx="1013" formatCode="0.00">
                  <c:v>2.59402</c:v>
                </c:pt>
                <c:pt idx="1014" formatCode="0.00">
                  <c:v>2.3076400000000001</c:v>
                </c:pt>
                <c:pt idx="1015" formatCode="0.00">
                  <c:v>2.4063500000000002</c:v>
                </c:pt>
                <c:pt idx="1016" formatCode="0.00">
                  <c:v>2.3199999999999998</c:v>
                </c:pt>
                <c:pt idx="1017" formatCode="0.00">
                  <c:v>2.2948499999999998</c:v>
                </c:pt>
                <c:pt idx="1018">
                  <c:v>2.4079000000000002</c:v>
                </c:pt>
                <c:pt idx="1019" formatCode="0.00">
                  <c:v>2.3413200000000001</c:v>
                </c:pt>
                <c:pt idx="1020">
                  <c:v>2.3769399999999998</c:v>
                </c:pt>
                <c:pt idx="1021">
                  <c:v>2.1801599999999999</c:v>
                </c:pt>
                <c:pt idx="1022">
                  <c:v>2.1770900000000002</c:v>
                </c:pt>
                <c:pt idx="1023">
                  <c:v>2.5118</c:v>
                </c:pt>
                <c:pt idx="1024">
                  <c:v>2.3220900000000002</c:v>
                </c:pt>
                <c:pt idx="1025">
                  <c:v>2.2194099999999999</c:v>
                </c:pt>
                <c:pt idx="1026">
                  <c:v>2.2685399999999998</c:v>
                </c:pt>
                <c:pt idx="1027">
                  <c:v>2.6139700000000001</c:v>
                </c:pt>
                <c:pt idx="1028">
                  <c:v>2.2832499999999998</c:v>
                </c:pt>
                <c:pt idx="1029">
                  <c:v>2.37995</c:v>
                </c:pt>
                <c:pt idx="1030" formatCode="0.00">
                  <c:v>2.3186599999999999</c:v>
                </c:pt>
                <c:pt idx="1031" formatCode="0.00">
                  <c:v>2.35677</c:v>
                </c:pt>
                <c:pt idx="1032" formatCode="0.00">
                  <c:v>2.1663600000000001</c:v>
                </c:pt>
                <c:pt idx="1033" formatCode="0.00">
                  <c:v>2.3790100000000001</c:v>
                </c:pt>
                <c:pt idx="1034" formatCode="0.00">
                  <c:v>2.20627</c:v>
                </c:pt>
                <c:pt idx="1035" formatCode="0.00">
                  <c:v>2.23068</c:v>
                </c:pt>
                <c:pt idx="1036">
                  <c:v>2.1950400000000001</c:v>
                </c:pt>
                <c:pt idx="1037" formatCode="0.00">
                  <c:v>2.2103999999999999</c:v>
                </c:pt>
                <c:pt idx="1038" formatCode="0.00">
                  <c:v>2.1793800000000001</c:v>
                </c:pt>
                <c:pt idx="1039" formatCode="0.00">
                  <c:v>2.4713699999999998</c:v>
                </c:pt>
                <c:pt idx="1040" formatCode="0.00">
                  <c:v>2.4661900000000001</c:v>
                </c:pt>
                <c:pt idx="1041" formatCode="0.00">
                  <c:v>2.3420700000000001</c:v>
                </c:pt>
                <c:pt idx="1042" formatCode="0.00">
                  <c:v>2.3420700000000001</c:v>
                </c:pt>
                <c:pt idx="1043" formatCode="0.00">
                  <c:v>2.1629999999999998</c:v>
                </c:pt>
                <c:pt idx="1044" formatCode="0.00">
                  <c:v>2.1520700000000001</c:v>
                </c:pt>
                <c:pt idx="1045" formatCode="0.00">
                  <c:v>2.15157</c:v>
                </c:pt>
                <c:pt idx="1046" formatCode="0.00">
                  <c:v>2.14534</c:v>
                </c:pt>
                <c:pt idx="1047" formatCode="0.00">
                  <c:v>2.1234600000000001</c:v>
                </c:pt>
                <c:pt idx="1048" formatCode="0.00">
                  <c:v>2.1226400000000001</c:v>
                </c:pt>
                <c:pt idx="1049" formatCode="0.00">
                  <c:v>2.1159599999999998</c:v>
                </c:pt>
                <c:pt idx="1050" formatCode="0.00">
                  <c:v>2.1478600000000001</c:v>
                </c:pt>
                <c:pt idx="1051" formatCode="0.00">
                  <c:v>2.1114000000000002</c:v>
                </c:pt>
                <c:pt idx="1052" formatCode="0.00">
                  <c:v>2.0804499999999999</c:v>
                </c:pt>
                <c:pt idx="1053" formatCode="0.00">
                  <c:v>2.0968900000000001</c:v>
                </c:pt>
                <c:pt idx="1054" formatCode="0.00">
                  <c:v>2.0710600000000001</c:v>
                </c:pt>
                <c:pt idx="1055" formatCode="0.00">
                  <c:v>2.05844</c:v>
                </c:pt>
                <c:pt idx="1056" formatCode="0.00">
                  <c:v>2.04</c:v>
                </c:pt>
                <c:pt idx="1057" formatCode="0.00">
                  <c:v>2.0314399999999999</c:v>
                </c:pt>
                <c:pt idx="1058" formatCode="0.00">
                  <c:v>2.0477599999999998</c:v>
                </c:pt>
                <c:pt idx="1059" formatCode="0.00">
                  <c:v>2.0656099999999999</c:v>
                </c:pt>
                <c:pt idx="1060" formatCode="0.00">
                  <c:v>2.0484</c:v>
                </c:pt>
                <c:pt idx="1061">
                  <c:v>2.0469300000000001</c:v>
                </c:pt>
                <c:pt idx="1062">
                  <c:v>2.0780099999999999</c:v>
                </c:pt>
                <c:pt idx="1063">
                  <c:v>2.12201</c:v>
                </c:pt>
                <c:pt idx="1064">
                  <c:v>2.1653099999999998</c:v>
                </c:pt>
                <c:pt idx="1065">
                  <c:v>2.26248</c:v>
                </c:pt>
                <c:pt idx="1066">
                  <c:v>2.3936899999999999</c:v>
                </c:pt>
                <c:pt idx="1067" formatCode="0.00">
                  <c:v>2.4042599999999998</c:v>
                </c:pt>
                <c:pt idx="1068" formatCode="0.00">
                  <c:v>2.32572</c:v>
                </c:pt>
                <c:pt idx="1069" formatCode="0.00">
                  <c:v>2.2866300000000002</c:v>
                </c:pt>
                <c:pt idx="1070">
                  <c:v>2.2040799999999998</c:v>
                </c:pt>
                <c:pt idx="1071" formatCode="0.00">
                  <c:v>2.1721599999999999</c:v>
                </c:pt>
                <c:pt idx="1072" formatCode="0.00">
                  <c:v>2.1381999999999999</c:v>
                </c:pt>
                <c:pt idx="1073" formatCode="0.00">
                  <c:v>2.08019</c:v>
                </c:pt>
                <c:pt idx="1074" formatCode="0.00">
                  <c:v>2.09192</c:v>
                </c:pt>
                <c:pt idx="1075" formatCode="0.00">
                  <c:v>2.1125400000000001</c:v>
                </c:pt>
                <c:pt idx="1076" formatCode="0.00">
                  <c:v>2.1673900000000001</c:v>
                </c:pt>
                <c:pt idx="1077" formatCode="0.00">
                  <c:v>2.12805</c:v>
                </c:pt>
                <c:pt idx="1078" formatCode="0.00">
                  <c:v>2.1773899999999999</c:v>
                </c:pt>
                <c:pt idx="1079" formatCode="0.00">
                  <c:v>2.1654800000000001</c:v>
                </c:pt>
                <c:pt idx="1080" formatCode="0.00">
                  <c:v>2.1320999999999999</c:v>
                </c:pt>
                <c:pt idx="1081" formatCode="0.00">
                  <c:v>2.0876899999999998</c:v>
                </c:pt>
                <c:pt idx="1082" formatCode="0.00">
                  <c:v>2.1229300000000002</c:v>
                </c:pt>
                <c:pt idx="1083" formatCode="0.00">
                  <c:v>2.1434600000000001</c:v>
                </c:pt>
                <c:pt idx="1084" formatCode="0.00">
                  <c:v>2.0956600000000001</c:v>
                </c:pt>
                <c:pt idx="1085" formatCode="0.00">
                  <c:v>2.0703</c:v>
                </c:pt>
                <c:pt idx="1086" formatCode="0.00">
                  <c:v>2.0545</c:v>
                </c:pt>
                <c:pt idx="1087" formatCode="0.00">
                  <c:v>2.0651999999999999</c:v>
                </c:pt>
                <c:pt idx="1088" formatCode="0.00">
                  <c:v>2.0516999999999999</c:v>
                </c:pt>
                <c:pt idx="1089" formatCode="0.00">
                  <c:v>2.08</c:v>
                </c:pt>
                <c:pt idx="1090" formatCode="0.00">
                  <c:v>2.1118000000000001</c:v>
                </c:pt>
                <c:pt idx="1091" formatCode="0.00">
                  <c:v>2.0771000000000002</c:v>
                </c:pt>
                <c:pt idx="1092" formatCode="0.00">
                  <c:v>2.0619999999999998</c:v>
                </c:pt>
                <c:pt idx="1093" formatCode="0.00">
                  <c:v>2.0600999999999998</c:v>
                </c:pt>
                <c:pt idx="1094" formatCode="0.00">
                  <c:v>2.0718000000000001</c:v>
                </c:pt>
                <c:pt idx="1095" formatCode="0.00">
                  <c:v>2.0596000000000001</c:v>
                </c:pt>
                <c:pt idx="1096" formatCode="0.00">
                  <c:v>2.0745</c:v>
                </c:pt>
                <c:pt idx="1097" formatCode="0.00">
                  <c:v>2.0727000000000002</c:v>
                </c:pt>
                <c:pt idx="1098" formatCode="0.00">
                  <c:v>2.0869</c:v>
                </c:pt>
                <c:pt idx="1099" formatCode="0.00">
                  <c:v>2.0758000000000001</c:v>
                </c:pt>
                <c:pt idx="1100" formatCode="0.00">
                  <c:v>2.1141000000000001</c:v>
                </c:pt>
                <c:pt idx="1101" formatCode="0.00">
                  <c:v>2.1027999999999998</c:v>
                </c:pt>
                <c:pt idx="1102" formatCode="0.00">
                  <c:v>2.0909</c:v>
                </c:pt>
                <c:pt idx="1103" formatCode="0.00">
                  <c:v>2.085</c:v>
                </c:pt>
                <c:pt idx="1104" formatCode="0.00">
                  <c:v>2.0943000000000001</c:v>
                </c:pt>
                <c:pt idx="1105" formatCode="0.00">
                  <c:v>2.0748000000000002</c:v>
                </c:pt>
                <c:pt idx="1106" formatCode="0.00">
                  <c:v>2.0728</c:v>
                </c:pt>
                <c:pt idx="1107" formatCode="0.00">
                  <c:v>2.0853000000000002</c:v>
                </c:pt>
                <c:pt idx="1108" formatCode="0.00">
                  <c:v>2.0813999999999999</c:v>
                </c:pt>
                <c:pt idx="1109" formatCode="0.00">
                  <c:v>2.0689000000000002</c:v>
                </c:pt>
                <c:pt idx="1110" formatCode="0.00">
                  <c:v>2.0642</c:v>
                </c:pt>
                <c:pt idx="1111" formatCode="0.00">
                  <c:v>2.0668000000000002</c:v>
                </c:pt>
                <c:pt idx="1112" formatCode="0.00">
                  <c:v>1.9579</c:v>
                </c:pt>
                <c:pt idx="1113" formatCode="0.00">
                  <c:v>2.0295999999999998</c:v>
                </c:pt>
                <c:pt idx="1114" formatCode="0.00">
                  <c:v>2.0123000000000002</c:v>
                </c:pt>
                <c:pt idx="1115" formatCode="0.00">
                  <c:v>1.9926999999999999</c:v>
                </c:pt>
                <c:pt idx="1116" formatCode="0.00">
                  <c:v>1.9751000000000001</c:v>
                </c:pt>
                <c:pt idx="1117" formatCode="0.00">
                  <c:v>1.8956999999999999</c:v>
                </c:pt>
                <c:pt idx="1118" formatCode="0.00">
                  <c:v>1.8726</c:v>
                </c:pt>
                <c:pt idx="1119" formatCode="0.00">
                  <c:v>1.7365999999999999</c:v>
                </c:pt>
                <c:pt idx="1120" formatCode="0.00">
                  <c:v>1.7612000000000001</c:v>
                </c:pt>
                <c:pt idx="1121" formatCode="0.00">
                  <c:v>1.7373000000000001</c:v>
                </c:pt>
                <c:pt idx="1122" formatCode="0.00">
                  <c:v>1.6692</c:v>
                </c:pt>
                <c:pt idx="1123" formatCode="0.00">
                  <c:v>1.6214999999999999</c:v>
                </c:pt>
                <c:pt idx="1124" formatCode="0.00">
                  <c:v>1.5708</c:v>
                </c:pt>
                <c:pt idx="1125" formatCode="0.00">
                  <c:v>1.5764</c:v>
                </c:pt>
                <c:pt idx="1126" formatCode="0.00">
                  <c:v>1.5841000000000001</c:v>
                </c:pt>
                <c:pt idx="1127" formatCode="0.00">
                  <c:v>1.6201000000000001</c:v>
                </c:pt>
                <c:pt idx="1128" formatCode="0.00">
                  <c:v>1.5942000000000001</c:v>
                </c:pt>
                <c:pt idx="1129" formatCode="0.00">
                  <c:v>1.5868</c:v>
                </c:pt>
                <c:pt idx="1130" formatCode="0.00">
                  <c:v>1.5588</c:v>
                </c:pt>
                <c:pt idx="1131" formatCode="0.00">
                  <c:v>1.5238</c:v>
                </c:pt>
                <c:pt idx="1132" formatCode="0.00">
                  <c:v>1.5287999999999999</c:v>
                </c:pt>
                <c:pt idx="1133" formatCode="0.00">
                  <c:v>1.6979</c:v>
                </c:pt>
                <c:pt idx="1134" formatCode="0.00">
                  <c:v>1.4067000000000001</c:v>
                </c:pt>
                <c:pt idx="1135" formatCode="0.00">
                  <c:v>1.3228</c:v>
                </c:pt>
                <c:pt idx="1136" formatCode="0.00">
                  <c:v>1.1372</c:v>
                </c:pt>
                <c:pt idx="1137" formatCode="0.00">
                  <c:v>1.1573</c:v>
                </c:pt>
                <c:pt idx="1138" formatCode="0.00">
                  <c:v>1.1224000000000001</c:v>
                </c:pt>
                <c:pt idx="1139" formatCode="0.00">
                  <c:v>1.1817</c:v>
                </c:pt>
                <c:pt idx="1140" formatCode="0.00">
                  <c:v>1.2144999999999999</c:v>
                </c:pt>
                <c:pt idx="1141" formatCode="0.00">
                  <c:v>1.1631</c:v>
                </c:pt>
                <c:pt idx="1142" formatCode="0.00">
                  <c:v>1.2882</c:v>
                </c:pt>
                <c:pt idx="1143" formatCode="0.00">
                  <c:v>1.0109999999999999</c:v>
                </c:pt>
                <c:pt idx="1144" formatCode="0.00">
                  <c:v>0.96689999999999998</c:v>
                </c:pt>
                <c:pt idx="1145" formatCode="0.00">
                  <c:v>0.88039999999999996</c:v>
                </c:pt>
                <c:pt idx="1146" formatCode="0.00">
                  <c:v>0.78410000000000002</c:v>
                </c:pt>
                <c:pt idx="1147" formatCode="0.00">
                  <c:v>0.68330000000000002</c:v>
                </c:pt>
                <c:pt idx="1148" formatCode="0.00">
                  <c:v>0.81679999999999997</c:v>
                </c:pt>
                <c:pt idx="1149" formatCode="0.00">
                  <c:v>0.91059999999999997</c:v>
                </c:pt>
                <c:pt idx="1150" formatCode="0.00">
                  <c:v>0.91110000000000002</c:v>
                </c:pt>
                <c:pt idx="1151" formatCode="0.00">
                  <c:v>0.88280000000000003</c:v>
                </c:pt>
                <c:pt idx="1152" formatCode="0.00">
                  <c:v>0.83860000000000001</c:v>
                </c:pt>
                <c:pt idx="1153" formatCode="0.00">
                  <c:v>0.99399999999999999</c:v>
                </c:pt>
                <c:pt idx="1154" formatCode="0.00">
                  <c:v>1.0464</c:v>
                </c:pt>
                <c:pt idx="1155" formatCode="0.00">
                  <c:v>1.0529999999999999</c:v>
                </c:pt>
                <c:pt idx="1156" formatCode="0.00">
                  <c:v>1.1028</c:v>
                </c:pt>
                <c:pt idx="1157" formatCode="0.00">
                  <c:v>1.5127999999999999</c:v>
                </c:pt>
                <c:pt idx="1158" formatCode="0.00">
                  <c:v>1.0855999999999999</c:v>
                </c:pt>
                <c:pt idx="1159" formatCode="0.00">
                  <c:v>1.0679000000000001</c:v>
                </c:pt>
                <c:pt idx="1160" formatCode="0.00">
                  <c:v>1.5864</c:v>
                </c:pt>
                <c:pt idx="1161" formatCode="0.00">
                  <c:v>1.0820000000000001</c:v>
                </c:pt>
                <c:pt idx="1162" formatCode="0.00">
                  <c:v>1.1011</c:v>
                </c:pt>
                <c:pt idx="1163" formatCode="0.00">
                  <c:v>1.0766</c:v>
                </c:pt>
                <c:pt idx="1164" formatCode="0.00">
                  <c:v>1.4419</c:v>
                </c:pt>
                <c:pt idx="1165" formatCode="0.00">
                  <c:v>1.0807</c:v>
                </c:pt>
                <c:pt idx="1166" formatCode="0.00">
                  <c:v>1.0875999999999999</c:v>
                </c:pt>
                <c:pt idx="1167" formatCode="0.00">
                  <c:v>1.0721000000000001</c:v>
                </c:pt>
                <c:pt idx="1168" formatCode="0.00">
                  <c:v>1.0273000000000001</c:v>
                </c:pt>
                <c:pt idx="1169" formatCode="0.00">
                  <c:v>1.0099</c:v>
                </c:pt>
                <c:pt idx="1170" formatCode="0.00">
                  <c:v>1.3931</c:v>
                </c:pt>
                <c:pt idx="1171" formatCode="0.00">
                  <c:v>0.97509999999999997</c:v>
                </c:pt>
                <c:pt idx="1172" formatCode="0.00">
                  <c:v>0.90769999999999995</c:v>
                </c:pt>
                <c:pt idx="1173" formatCode="0.00">
                  <c:v>0.74790000000000001</c:v>
                </c:pt>
                <c:pt idx="1174" formatCode="0.00">
                  <c:v>1.1500999999999999</c:v>
                </c:pt>
                <c:pt idx="1175" formatCode="0.00">
                  <c:v>1.2881</c:v>
                </c:pt>
                <c:pt idx="1176" formatCode="0.00">
                  <c:v>1.8089999999999999</c:v>
                </c:pt>
                <c:pt idx="1177" formatCode="0.00">
                  <c:v>1.2202</c:v>
                </c:pt>
                <c:pt idx="1178" formatCode="0.00">
                  <c:v>1.6363000000000001</c:v>
                </c:pt>
                <c:pt idx="1179" formatCode="0.00">
                  <c:v>1.712</c:v>
                </c:pt>
                <c:pt idx="1180" formatCode="0.00">
                  <c:v>1.5263</c:v>
                </c:pt>
                <c:pt idx="1181" formatCode="0.00">
                  <c:v>1.391</c:v>
                </c:pt>
                <c:pt idx="1182" formatCode="0.00">
                  <c:v>1.1358999999999999</c:v>
                </c:pt>
                <c:pt idx="1183" formatCode="0.00">
                  <c:v>1.3513999999999999</c:v>
                </c:pt>
                <c:pt idx="1184" formatCode="0.00">
                  <c:v>1.1580999999999999</c:v>
                </c:pt>
                <c:pt idx="1185" formatCode="0.00">
                  <c:v>1.1709000000000001</c:v>
                </c:pt>
                <c:pt idx="1186" formatCode="0.00">
                  <c:v>1.1592</c:v>
                </c:pt>
                <c:pt idx="1187" formatCode="0.00">
                  <c:v>0.9728</c:v>
                </c:pt>
                <c:pt idx="1188" formatCode="0.00">
                  <c:v>1.1123000000000001</c:v>
                </c:pt>
                <c:pt idx="1189" formatCode="0.00">
                  <c:v>1.0805</c:v>
                </c:pt>
                <c:pt idx="1190" formatCode="0.00">
                  <c:v>1.0708</c:v>
                </c:pt>
                <c:pt idx="1191" formatCode="0.00">
                  <c:v>1.0653999999999999</c:v>
                </c:pt>
                <c:pt idx="1192" formatCode="0.00">
                  <c:v>1.0843</c:v>
                </c:pt>
                <c:pt idx="1193" formatCode="0.00">
                  <c:v>1.0945</c:v>
                </c:pt>
                <c:pt idx="1194" formatCode="0.00">
                  <c:v>1.1598999999999999</c:v>
                </c:pt>
                <c:pt idx="1195" formatCode="0.00">
                  <c:v>1.1598999999999999</c:v>
                </c:pt>
                <c:pt idx="1196" formatCode="0.00">
                  <c:v>1.0698000000000001</c:v>
                </c:pt>
                <c:pt idx="1197" formatCode="0.00">
                  <c:v>1.0769</c:v>
                </c:pt>
                <c:pt idx="1198" formatCode="0.00">
                  <c:v>1.0784</c:v>
                </c:pt>
                <c:pt idx="1199" formatCode="0.00">
                  <c:v>1.0691999999999999</c:v>
                </c:pt>
                <c:pt idx="1200" formatCode="0.00">
                  <c:v>1.0581</c:v>
                </c:pt>
                <c:pt idx="1201" formatCode="0.00">
                  <c:v>1.0388999999999999</c:v>
                </c:pt>
                <c:pt idx="1202" formatCode="0.00">
                  <c:v>1.0248999999999999</c:v>
                </c:pt>
                <c:pt idx="1203" formatCode="0.00">
                  <c:v>1.0267999999999999</c:v>
                </c:pt>
                <c:pt idx="1204" formatCode="0.00">
                  <c:v>1.0213000000000001</c:v>
                </c:pt>
                <c:pt idx="1205" formatCode="0.00">
                  <c:v>0.99219999999999997</c:v>
                </c:pt>
                <c:pt idx="1206" formatCode="0.00">
                  <c:v>0.95879999999999999</c:v>
                </c:pt>
                <c:pt idx="1207" formatCode="0.00">
                  <c:v>0.996</c:v>
                </c:pt>
                <c:pt idx="1208" formatCode="0.00">
                  <c:v>0.98109999999999997</c:v>
                </c:pt>
                <c:pt idx="1209" formatCode="0.00">
                  <c:v>1.0043</c:v>
                </c:pt>
                <c:pt idx="1210" formatCode="0.00">
                  <c:v>0.99739999999999995</c:v>
                </c:pt>
                <c:pt idx="1211" formatCode="0.00">
                  <c:v>0.98480000000000001</c:v>
                </c:pt>
                <c:pt idx="1212" formatCode="0.00">
                  <c:v>0.96799999999999997</c:v>
                </c:pt>
                <c:pt idx="1213" formatCode="0.00">
                  <c:v>0.92449999999999999</c:v>
                </c:pt>
                <c:pt idx="1214" formatCode="0.00">
                  <c:v>0.86599999999999999</c:v>
                </c:pt>
                <c:pt idx="1215" formatCode="0.00">
                  <c:v>0.84560000000000002</c:v>
                </c:pt>
                <c:pt idx="1216" formatCode="0.00">
                  <c:v>0.85780000000000001</c:v>
                </c:pt>
                <c:pt idx="1217" formatCode="0.00">
                  <c:v>0.74660000000000004</c:v>
                </c:pt>
                <c:pt idx="1218" formatCode="0.00">
                  <c:v>0.79810000000000003</c:v>
                </c:pt>
                <c:pt idx="1219" formatCode="0.00">
                  <c:v>0.79010000000000002</c:v>
                </c:pt>
                <c:pt idx="1220" formatCode="0.00">
                  <c:v>0.7974</c:v>
                </c:pt>
                <c:pt idx="1221" formatCode="0.00">
                  <c:v>0.85399999999999998</c:v>
                </c:pt>
                <c:pt idx="1222" formatCode="0.00">
                  <c:v>0.97070000000000001</c:v>
                </c:pt>
                <c:pt idx="1223" formatCode="0.00">
                  <c:v>1.0703</c:v>
                </c:pt>
                <c:pt idx="1224" formatCode="0.00">
                  <c:v>1.1627000000000001</c:v>
                </c:pt>
                <c:pt idx="1225" formatCode="0.00">
                  <c:v>1.1501999999999999</c:v>
                </c:pt>
                <c:pt idx="1226" formatCode="0.00">
                  <c:v>1.194</c:v>
                </c:pt>
                <c:pt idx="1227" formatCode="0.00">
                  <c:v>1.2362</c:v>
                </c:pt>
                <c:pt idx="1228" formatCode="0.00">
                  <c:v>1.284</c:v>
                </c:pt>
                <c:pt idx="1229" formatCode="0.00">
                  <c:v>1.2134</c:v>
                </c:pt>
                <c:pt idx="1230" formatCode="0.00">
                  <c:v>1.2502</c:v>
                </c:pt>
                <c:pt idx="1231" formatCode="0.00">
                  <c:v>1.3998999999999999</c:v>
                </c:pt>
                <c:pt idx="1232" formatCode="0.00">
                  <c:v>1.4460999999999999</c:v>
                </c:pt>
                <c:pt idx="1233" formatCode="0.00">
                  <c:v>1.3761000000000001</c:v>
                </c:pt>
                <c:pt idx="1234" formatCode="0.00">
                  <c:v>1.4734</c:v>
                </c:pt>
                <c:pt idx="1235" formatCode="0.00">
                  <c:v>1.4731000000000001</c:v>
                </c:pt>
                <c:pt idx="1236" formatCode="0.00">
                  <c:v>1.6517999999999999</c:v>
                </c:pt>
                <c:pt idx="1237" formatCode="0.00">
                  <c:v>1.5779000000000001</c:v>
                </c:pt>
                <c:pt idx="1238" formatCode="0.00">
                  <c:v>1.6254999999999999</c:v>
                </c:pt>
                <c:pt idx="1239" formatCode="0.00">
                  <c:v>1.7132000000000001</c:v>
                </c:pt>
                <c:pt idx="1240" formatCode="0.00">
                  <c:v>1.6938</c:v>
                </c:pt>
                <c:pt idx="1241" formatCode="0.00">
                  <c:v>1.6444000000000001</c:v>
                </c:pt>
                <c:pt idx="1242" formatCode="0.00">
                  <c:v>1.6035999999999999</c:v>
                </c:pt>
                <c:pt idx="1243" formatCode="0.00">
                  <c:v>1.6186</c:v>
                </c:pt>
                <c:pt idx="1244" formatCode="0.00">
                  <c:v>1.5633999999999999</c:v>
                </c:pt>
                <c:pt idx="1245" formatCode="0.00">
                  <c:v>1.5743</c:v>
                </c:pt>
                <c:pt idx="1246" formatCode="0.00">
                  <c:v>1.4420999999999999</c:v>
                </c:pt>
                <c:pt idx="1247" formatCode="0.00">
                  <c:v>1.3301000000000001</c:v>
                </c:pt>
                <c:pt idx="1248" formatCode="0.00">
                  <c:v>1.3761000000000001</c:v>
                </c:pt>
                <c:pt idx="1249" formatCode="0.00">
                  <c:v>1.1380999999999999</c:v>
                </c:pt>
                <c:pt idx="1250" formatCode="0.00">
                  <c:v>1.5069999999999999</c:v>
                </c:pt>
                <c:pt idx="1251" formatCode="0.00">
                  <c:v>1.5095000000000001</c:v>
                </c:pt>
                <c:pt idx="1252" formatCode="0.00">
                  <c:v>1.2778</c:v>
                </c:pt>
                <c:pt idx="1253" formatCode="0.00">
                  <c:v>1.4318</c:v>
                </c:pt>
                <c:pt idx="1254" formatCode="0.00">
                  <c:v>1.6876</c:v>
                </c:pt>
                <c:pt idx="1255" formatCode="0.00">
                  <c:v>1.7364999999999999</c:v>
                </c:pt>
                <c:pt idx="1256" formatCode="0.00">
                  <c:v>1.76</c:v>
                </c:pt>
                <c:pt idx="1257" formatCode="0.00">
                  <c:v>1.696</c:v>
                </c:pt>
                <c:pt idx="1258" formatCode="0.00">
                  <c:v>1.7632000000000001</c:v>
                </c:pt>
                <c:pt idx="1259" formatCode="0.00">
                  <c:v>1.7624</c:v>
                </c:pt>
                <c:pt idx="1260" formatCode="0.00">
                  <c:v>1.89</c:v>
                </c:pt>
                <c:pt idx="1261" formatCode="0.00">
                  <c:v>1.7579</c:v>
                </c:pt>
                <c:pt idx="1262" formatCode="0.00">
                  <c:v>1.9305000000000001</c:v>
                </c:pt>
                <c:pt idx="1263" formatCode="0.00">
                  <c:v>1.8632</c:v>
                </c:pt>
                <c:pt idx="1264" formatCode="0.00">
                  <c:v>1.6447000000000001</c:v>
                </c:pt>
                <c:pt idx="1265" formatCode="0.00">
                  <c:v>1.7403999999999999</c:v>
                </c:pt>
                <c:pt idx="1266" formatCode="0.00">
                  <c:v>1.6960999999999999</c:v>
                </c:pt>
                <c:pt idx="1267" formatCode="0.00">
                  <c:v>1.7890999999999999</c:v>
                </c:pt>
                <c:pt idx="1268" formatCode="0.00">
                  <c:v>1.7463</c:v>
                </c:pt>
                <c:pt idx="1269" formatCode="0.00">
                  <c:v>1.7916399999999999</c:v>
                </c:pt>
                <c:pt idx="1270" formatCode="0.00">
                  <c:v>1.9212499999999999</c:v>
                </c:pt>
                <c:pt idx="1271" formatCode="0.00">
                  <c:v>1.92011</c:v>
                </c:pt>
                <c:pt idx="1272" formatCode="0.00">
                  <c:v>1.8845700000000001</c:v>
                </c:pt>
                <c:pt idx="1273" formatCode="0.00">
                  <c:v>2.0578500000000002</c:v>
                </c:pt>
                <c:pt idx="1274" formatCode="0.00">
                  <c:v>2.2753299999999999</c:v>
                </c:pt>
                <c:pt idx="1275" formatCode="0.00">
                  <c:v>2.2263700000000002</c:v>
                </c:pt>
                <c:pt idx="1276" formatCode="0.00">
                  <c:v>2.5857399999999999</c:v>
                </c:pt>
                <c:pt idx="1277" formatCode="0.00">
                  <c:v>2.5665</c:v>
                </c:pt>
                <c:pt idx="1278" formatCode="0.00">
                  <c:v>2.6944599999999999</c:v>
                </c:pt>
                <c:pt idx="1279" formatCode="0.00">
                  <c:v>2.8843100000000002</c:v>
                </c:pt>
                <c:pt idx="1280" formatCode="0.00">
                  <c:v>3.0067300000000001</c:v>
                </c:pt>
                <c:pt idx="1281" formatCode="0.00">
                  <c:v>2.90577</c:v>
                </c:pt>
                <c:pt idx="1282" formatCode="0.00">
                  <c:v>2.9468899999999998</c:v>
                </c:pt>
                <c:pt idx="1283" formatCode="0.00">
                  <c:v>3.1543899999999998</c:v>
                </c:pt>
                <c:pt idx="1284" formatCode="0.00">
                  <c:v>2.93127</c:v>
                </c:pt>
                <c:pt idx="1285" formatCode="0.00">
                  <c:v>3.1208800000000001</c:v>
                </c:pt>
                <c:pt idx="1286" formatCode="0.00">
                  <c:v>3.31162</c:v>
                </c:pt>
                <c:pt idx="1287" formatCode="0.00">
                  <c:v>3.29203</c:v>
                </c:pt>
                <c:pt idx="1288" formatCode="0.00">
                  <c:v>3.3666399999999999</c:v>
                </c:pt>
                <c:pt idx="1289" formatCode="0.00">
                  <c:v>3.4527199999999998</c:v>
                </c:pt>
                <c:pt idx="1290" formatCode="0.00">
                  <c:v>3.5230199999999998</c:v>
                </c:pt>
                <c:pt idx="1291" formatCode="0.00">
                  <c:v>3.98116</c:v>
                </c:pt>
                <c:pt idx="1292" formatCode="0.00">
                  <c:v>3.9861200000000001</c:v>
                </c:pt>
                <c:pt idx="1293" formatCode="0.00">
                  <c:v>4.1684299999999999</c:v>
                </c:pt>
                <c:pt idx="1294" formatCode="0.00">
                  <c:v>4.1033999999999997</c:v>
                </c:pt>
                <c:pt idx="1295" formatCode="0.00">
                  <c:v>3.87323</c:v>
                </c:pt>
                <c:pt idx="1296" formatCode="0.00">
                  <c:v>4.12981</c:v>
                </c:pt>
                <c:pt idx="1297" formatCode="0.00">
                  <c:v>4.1477899999999996</c:v>
                </c:pt>
                <c:pt idx="1298" formatCode="0.00">
                  <c:v>3.85724</c:v>
                </c:pt>
                <c:pt idx="1299" formatCode="0.00">
                  <c:v>3.7843200000000001</c:v>
                </c:pt>
                <c:pt idx="1300" formatCode="0.00">
                  <c:v>3.3032499999999998</c:v>
                </c:pt>
                <c:pt idx="1301" formatCode="0.00">
                  <c:v>3.40313</c:v>
                </c:pt>
                <c:pt idx="1302" formatCode="0.00">
                  <c:v>3.7404999999999999</c:v>
                </c:pt>
                <c:pt idx="1303" formatCode="0.00">
                  <c:v>3.86287</c:v>
                </c:pt>
                <c:pt idx="1304" formatCode="0.00">
                  <c:v>4.0021199999999997</c:v>
                </c:pt>
                <c:pt idx="1305" formatCode="0.00">
                  <c:v>4.8962500000000002</c:v>
                </c:pt>
                <c:pt idx="1306" formatCode="0.00">
                  <c:v>4.7908600000000003</c:v>
                </c:pt>
                <c:pt idx="1307" formatCode="0.00">
                  <c:v>5.1011600000000001</c:v>
                </c:pt>
                <c:pt idx="1308" formatCode="0.00">
                  <c:v>4.6167800000000003</c:v>
                </c:pt>
                <c:pt idx="1309" formatCode="0.00">
                  <c:v>5.0724600000000004</c:v>
                </c:pt>
                <c:pt idx="1310" formatCode="0.00">
                  <c:v>4.9063400000000001</c:v>
                </c:pt>
                <c:pt idx="1311" formatCode="0.00">
                  <c:v>4.7386999999999997</c:v>
                </c:pt>
                <c:pt idx="1312" formatCode="0.00">
                  <c:v>5.1679000000000004</c:v>
                </c:pt>
                <c:pt idx="1313" formatCode="0.00">
                  <c:v>5.0979900000000002</c:v>
                </c:pt>
                <c:pt idx="1314" formatCode="0.00">
                  <c:v>5.0258200000000004</c:v>
                </c:pt>
                <c:pt idx="1315" formatCode="0.00">
                  <c:v>4.5511400000000002</c:v>
                </c:pt>
                <c:pt idx="1316" formatCode="0.00">
                  <c:v>4.8310899999999997</c:v>
                </c:pt>
                <c:pt idx="1317" formatCode="0.00">
                  <c:v>4.6797800000000001</c:v>
                </c:pt>
                <c:pt idx="1318" formatCode="0.00">
                  <c:v>4.4622099999999998</c:v>
                </c:pt>
                <c:pt idx="1319" formatCode="0.00">
                  <c:v>4.9117699999999997</c:v>
                </c:pt>
                <c:pt idx="1320" formatCode="0.00">
                  <c:v>4.7531600000000003</c:v>
                </c:pt>
                <c:pt idx="1321" formatCode="0.00">
                  <c:v>3.8517899999999998</c:v>
                </c:pt>
                <c:pt idx="1322" formatCode="0.00">
                  <c:v>4.0124199999999997</c:v>
                </c:pt>
                <c:pt idx="1323" formatCode="0.00">
                  <c:v>4.17753</c:v>
                </c:pt>
                <c:pt idx="1324" formatCode="0.00">
                  <c:v>4.4371600000000004</c:v>
                </c:pt>
                <c:pt idx="1325" formatCode="0.00">
                  <c:v>4.38896</c:v>
                </c:pt>
                <c:pt idx="1326" formatCode="0.00">
                  <c:v>4.6005500000000001</c:v>
                </c:pt>
                <c:pt idx="1327" formatCode="0.00">
                  <c:v>4.0595100000000004</c:v>
                </c:pt>
                <c:pt idx="1328" formatCode="0.00">
                  <c:v>4.4792800000000002</c:v>
                </c:pt>
                <c:pt idx="1329" formatCode="0.00">
                  <c:v>4.6785399999999999</c:v>
                </c:pt>
                <c:pt idx="1330" formatCode="0.00">
                  <c:v>5.1847599999999998</c:v>
                </c:pt>
                <c:pt idx="1331" formatCode="0.00">
                  <c:v>4.4961099999999998</c:v>
                </c:pt>
                <c:pt idx="1332" formatCode="0.00">
                  <c:v>4.8993700000000002</c:v>
                </c:pt>
                <c:pt idx="1333" formatCode="0.00">
                  <c:v>4.8032399999999997</c:v>
                </c:pt>
                <c:pt idx="1334" formatCode="0.00">
                  <c:v>4.71774</c:v>
                </c:pt>
                <c:pt idx="1335" formatCode="0.00">
                  <c:v>4.1877599999999999</c:v>
                </c:pt>
                <c:pt idx="1336" formatCode="0.00">
                  <c:v>4.3601700000000001</c:v>
                </c:pt>
                <c:pt idx="1337" formatCode="0.00">
                  <c:v>4.6820199999999996</c:v>
                </c:pt>
                <c:pt idx="1338" formatCode="0.00">
                  <c:v>4.8618600000000001</c:v>
                </c:pt>
                <c:pt idx="1339" formatCode="0.00">
                  <c:v>4.36531</c:v>
                </c:pt>
                <c:pt idx="1340" formatCode="0.00">
                  <c:v>4.3931399999999998</c:v>
                </c:pt>
                <c:pt idx="1341" formatCode="0.00">
                  <c:v>4.13591</c:v>
                </c:pt>
                <c:pt idx="1342" formatCode="0.00">
                  <c:v>4.48238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C-4A0B-AC0B-0B272204D5DF}"/>
            </c:ext>
          </c:extLst>
        </c:ser>
        <c:ser>
          <c:idx val="2"/>
          <c:order val="2"/>
          <c:spPr>
            <a:ln w="34925"/>
          </c:spPr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Figur!$E$2:$E$1348</c:f>
              <c:numCache>
                <c:formatCode>#,##0.00</c:formatCode>
                <c:ptCount val="1347"/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3.58</c:v>
                </c:pt>
                <c:pt idx="75">
                  <c:v>3.64</c:v>
                </c:pt>
                <c:pt idx="76">
                  <c:v>3.61</c:v>
                </c:pt>
                <c:pt idx="77">
                  <c:v>3.62</c:v>
                </c:pt>
                <c:pt idx="78">
                  <c:v>3.63</c:v>
                </c:pt>
                <c:pt idx="79">
                  <c:v>3.61</c:v>
                </c:pt>
                <c:pt idx="80">
                  <c:v>3.53</c:v>
                </c:pt>
                <c:pt idx="81">
                  <c:v>3.49</c:v>
                </c:pt>
                <c:pt idx="82">
                  <c:v>3.49</c:v>
                </c:pt>
                <c:pt idx="83">
                  <c:v>3.32</c:v>
                </c:pt>
                <c:pt idx="84">
                  <c:v>3.12</c:v>
                </c:pt>
                <c:pt idx="85">
                  <c:v>3.2</c:v>
                </c:pt>
                <c:pt idx="86">
                  <c:v>3.15</c:v>
                </c:pt>
                <c:pt idx="87">
                  <c:v>3.16</c:v>
                </c:pt>
                <c:pt idx="88">
                  <c:v>3.28</c:v>
                </c:pt>
                <c:pt idx="89">
                  <c:v>3.42</c:v>
                </c:pt>
                <c:pt idx="90">
                  <c:v>3.38</c:v>
                </c:pt>
                <c:pt idx="91">
                  <c:v>3.35</c:v>
                </c:pt>
                <c:pt idx="92">
                  <c:v>3.42</c:v>
                </c:pt>
                <c:pt idx="93">
                  <c:v>3.39</c:v>
                </c:pt>
                <c:pt idx="94">
                  <c:v>3.44</c:v>
                </c:pt>
                <c:pt idx="95">
                  <c:v>3.41</c:v>
                </c:pt>
                <c:pt idx="96">
                  <c:v>3.5</c:v>
                </c:pt>
                <c:pt idx="97">
                  <c:v>3.52</c:v>
                </c:pt>
                <c:pt idx="98">
                  <c:v>3.65</c:v>
                </c:pt>
                <c:pt idx="99">
                  <c:v>3.61</c:v>
                </c:pt>
                <c:pt idx="100">
                  <c:v>3.94</c:v>
                </c:pt>
                <c:pt idx="101">
                  <c:v>3.99</c:v>
                </c:pt>
                <c:pt idx="102">
                  <c:v>3.81</c:v>
                </c:pt>
                <c:pt idx="103">
                  <c:v>3.61</c:v>
                </c:pt>
                <c:pt idx="104">
                  <c:v>3.83</c:v>
                </c:pt>
                <c:pt idx="105">
                  <c:v>3.76</c:v>
                </c:pt>
                <c:pt idx="106">
                  <c:v>3.78</c:v>
                </c:pt>
                <c:pt idx="107">
                  <c:v>3.71</c:v>
                </c:pt>
                <c:pt idx="108">
                  <c:v>3.62</c:v>
                </c:pt>
                <c:pt idx="109">
                  <c:v>3.98</c:v>
                </c:pt>
                <c:pt idx="110">
                  <c:v>4.1100000000000003</c:v>
                </c:pt>
                <c:pt idx="111">
                  <c:v>4.1399999999999997</c:v>
                </c:pt>
                <c:pt idx="112">
                  <c:v>4.1100000000000003</c:v>
                </c:pt>
                <c:pt idx="113">
                  <c:v>4.28</c:v>
                </c:pt>
                <c:pt idx="114">
                  <c:v>4.18</c:v>
                </c:pt>
                <c:pt idx="115">
                  <c:v>4.1900000000000004</c:v>
                </c:pt>
                <c:pt idx="116">
                  <c:v>4.3</c:v>
                </c:pt>
                <c:pt idx="117">
                  <c:v>4.3499999999999996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4.33</c:v>
                </c:pt>
                <c:pt idx="121">
                  <c:v>4.34</c:v>
                </c:pt>
                <c:pt idx="122">
                  <c:v>4.42</c:v>
                </c:pt>
                <c:pt idx="123">
                  <c:v>4.45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4.59</c:v>
                </c:pt>
                <c:pt idx="129">
                  <c:v>4.6900000000000004</c:v>
                </c:pt>
                <c:pt idx="130">
                  <c:v>4.71</c:v>
                </c:pt>
                <c:pt idx="131">
                  <c:v>4.7</c:v>
                </c:pt>
                <c:pt idx="132">
                  <c:v>4.79</c:v>
                </c:pt>
                <c:pt idx="133">
                  <c:v>4.78</c:v>
                </c:pt>
                <c:pt idx="134">
                  <c:v>4.82</c:v>
                </c:pt>
                <c:pt idx="135">
                  <c:v>4.8099999999999996</c:v>
                </c:pt>
                <c:pt idx="136">
                  <c:v>4.87</c:v>
                </c:pt>
                <c:pt idx="137">
                  <c:v>4.91</c:v>
                </c:pt>
                <c:pt idx="138">
                  <c:v>5.2</c:v>
                </c:pt>
                <c:pt idx="139">
                  <c:v>5.35</c:v>
                </c:pt>
                <c:pt idx="140">
                  <c:v>5.33</c:v>
                </c:pt>
                <c:pt idx="141">
                  <c:v>5.48</c:v>
                </c:pt>
                <c:pt idx="142">
                  <c:v>5.57</c:v>
                </c:pt>
                <c:pt idx="143">
                  <c:v>5.57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6.04</c:v>
                </c:pt>
                <c:pt idx="149">
                  <c:v>6.15</c:v>
                </c:pt>
                <c:pt idx="150">
                  <c:v>6.14</c:v>
                </c:pt>
                <c:pt idx="151">
                  <c:v>6.12</c:v>
                </c:pt>
                <c:pt idx="152">
                  <c:v>6.07</c:v>
                </c:pt>
                <c:pt idx="153">
                  <c:v>5.96</c:v>
                </c:pt>
                <c:pt idx="154">
                  <c:v>6.06</c:v>
                </c:pt>
                <c:pt idx="155">
                  <c:v>6.03</c:v>
                </c:pt>
                <c:pt idx="156">
                  <c:v>6</c:v>
                </c:pt>
                <c:pt idx="157">
                  <c:v>5.88</c:v>
                </c:pt>
                <c:pt idx="158">
                  <c:v>6.11</c:v>
                </c:pt>
                <c:pt idx="159">
                  <c:v>6.24</c:v>
                </c:pt>
                <c:pt idx="160">
                  <c:v>6.08</c:v>
                </c:pt>
                <c:pt idx="161">
                  <c:v>5.82</c:v>
                </c:pt>
                <c:pt idx="162">
                  <c:v>5.74</c:v>
                </c:pt>
                <c:pt idx="163">
                  <c:v>6.01</c:v>
                </c:pt>
                <c:pt idx="164">
                  <c:v>5.74</c:v>
                </c:pt>
                <c:pt idx="165">
                  <c:v>5.69</c:v>
                </c:pt>
                <c:pt idx="166">
                  <c:v>5.66</c:v>
                </c:pt>
                <c:pt idx="167">
                  <c:v>5.61</c:v>
                </c:pt>
                <c:pt idx="168">
                  <c:v>5.63</c:v>
                </c:pt>
                <c:pt idx="169">
                  <c:v>5.61</c:v>
                </c:pt>
                <c:pt idx="170">
                  <c:v>5.58</c:v>
                </c:pt>
                <c:pt idx="171">
                  <c:v>5.38</c:v>
                </c:pt>
                <c:pt idx="172">
                  <c:v>5.33</c:v>
                </c:pt>
                <c:pt idx="173">
                  <c:v>5.13</c:v>
                </c:pt>
                <c:pt idx="174">
                  <c:v>5.05</c:v>
                </c:pt>
                <c:pt idx="175">
                  <c:v>5.04</c:v>
                </c:pt>
                <c:pt idx="176">
                  <c:v>5.14</c:v>
                </c:pt>
                <c:pt idx="177">
                  <c:v>5.19</c:v>
                </c:pt>
                <c:pt idx="178">
                  <c:v>5.12</c:v>
                </c:pt>
                <c:pt idx="179">
                  <c:v>5.12</c:v>
                </c:pt>
                <c:pt idx="180">
                  <c:v>5.0999999999999996</c:v>
                </c:pt>
                <c:pt idx="181">
                  <c:v>5.17</c:v>
                </c:pt>
                <c:pt idx="182">
                  <c:v>5.09</c:v>
                </c:pt>
                <c:pt idx="183">
                  <c:v>5.0999999999999996</c:v>
                </c:pt>
                <c:pt idx="184">
                  <c:v>5.07</c:v>
                </c:pt>
                <c:pt idx="185">
                  <c:v>5</c:v>
                </c:pt>
                <c:pt idx="186">
                  <c:v>4.91</c:v>
                </c:pt>
                <c:pt idx="187">
                  <c:v>4.91</c:v>
                </c:pt>
                <c:pt idx="188">
                  <c:v>4.9000000000000004</c:v>
                </c:pt>
                <c:pt idx="189">
                  <c:v>5.12</c:v>
                </c:pt>
                <c:pt idx="190">
                  <c:v>5.18</c:v>
                </c:pt>
                <c:pt idx="191">
                  <c:v>5.27</c:v>
                </c:pt>
                <c:pt idx="192">
                  <c:v>5.21</c:v>
                </c:pt>
                <c:pt idx="193">
                  <c:v>5.05</c:v>
                </c:pt>
                <c:pt idx="194">
                  <c:v>5.07</c:v>
                </c:pt>
                <c:pt idx="195">
                  <c:v>5.05</c:v>
                </c:pt>
                <c:pt idx="196">
                  <c:v>4.9400000000000004</c:v>
                </c:pt>
                <c:pt idx="197">
                  <c:v>4.9800000000000004</c:v>
                </c:pt>
                <c:pt idx="198">
                  <c:v>4.9800000000000004</c:v>
                </c:pt>
                <c:pt idx="199">
                  <c:v>4.8899999999999997</c:v>
                </c:pt>
                <c:pt idx="200">
                  <c:v>4.96</c:v>
                </c:pt>
                <c:pt idx="201">
                  <c:v>4.97</c:v>
                </c:pt>
                <c:pt idx="202">
                  <c:v>4.93</c:v>
                </c:pt>
                <c:pt idx="203">
                  <c:v>4.87</c:v>
                </c:pt>
                <c:pt idx="204">
                  <c:v>4.84</c:v>
                </c:pt>
                <c:pt idx="205">
                  <c:v>4.7699999999999996</c:v>
                </c:pt>
                <c:pt idx="206">
                  <c:v>4.6900000000000004</c:v>
                </c:pt>
                <c:pt idx="207">
                  <c:v>4.68</c:v>
                </c:pt>
                <c:pt idx="208">
                  <c:v>4.6900000000000004</c:v>
                </c:pt>
                <c:pt idx="209">
                  <c:v>4.59</c:v>
                </c:pt>
                <c:pt idx="210">
                  <c:v>4.55</c:v>
                </c:pt>
                <c:pt idx="211">
                  <c:v>4.21</c:v>
                </c:pt>
                <c:pt idx="212">
                  <c:v>4.08</c:v>
                </c:pt>
                <c:pt idx="213">
                  <c:v>3.97</c:v>
                </c:pt>
                <c:pt idx="214">
                  <c:v>3.9</c:v>
                </c:pt>
                <c:pt idx="215">
                  <c:v>3.92</c:v>
                </c:pt>
                <c:pt idx="216">
                  <c:v>3.86</c:v>
                </c:pt>
                <c:pt idx="217">
                  <c:v>3.81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3.83</c:v>
                </c:pt>
                <c:pt idx="222">
                  <c:v>3.8</c:v>
                </c:pt>
                <c:pt idx="223">
                  <c:v>3.85</c:v>
                </c:pt>
                <c:pt idx="224">
                  <c:v>3.82</c:v>
                </c:pt>
                <c:pt idx="225">
                  <c:v>3.89</c:v>
                </c:pt>
                <c:pt idx="226">
                  <c:v>3.84</c:v>
                </c:pt>
                <c:pt idx="227">
                  <c:v>3.92</c:v>
                </c:pt>
                <c:pt idx="228">
                  <c:v>3.91</c:v>
                </c:pt>
                <c:pt idx="229">
                  <c:v>3.97</c:v>
                </c:pt>
                <c:pt idx="230">
                  <c:v>4.0199999999999996</c:v>
                </c:pt>
                <c:pt idx="231">
                  <c:v>3.92</c:v>
                </c:pt>
                <c:pt idx="232">
                  <c:v>3.94</c:v>
                </c:pt>
                <c:pt idx="233">
                  <c:v>3.94</c:v>
                </c:pt>
                <c:pt idx="234">
                  <c:v>3.93</c:v>
                </c:pt>
                <c:pt idx="235">
                  <c:v>4</c:v>
                </c:pt>
                <c:pt idx="236">
                  <c:v>4.05</c:v>
                </c:pt>
                <c:pt idx="237">
                  <c:v>4.08</c:v>
                </c:pt>
                <c:pt idx="238">
                  <c:v>4.16</c:v>
                </c:pt>
                <c:pt idx="239">
                  <c:v>4.13</c:v>
                </c:pt>
                <c:pt idx="240">
                  <c:v>4.0599999999999996</c:v>
                </c:pt>
                <c:pt idx="241">
                  <c:v>4.05</c:v>
                </c:pt>
                <c:pt idx="242">
                  <c:v>4.03</c:v>
                </c:pt>
                <c:pt idx="243">
                  <c:v>3.98</c:v>
                </c:pt>
                <c:pt idx="244">
                  <c:v>3.98</c:v>
                </c:pt>
                <c:pt idx="245">
                  <c:v>4.09</c:v>
                </c:pt>
                <c:pt idx="246">
                  <c:v>4.1100000000000003</c:v>
                </c:pt>
                <c:pt idx="247">
                  <c:v>4.08</c:v>
                </c:pt>
                <c:pt idx="248">
                  <c:v>4.04</c:v>
                </c:pt>
                <c:pt idx="249">
                  <c:v>4.04</c:v>
                </c:pt>
                <c:pt idx="250">
                  <c:v>4</c:v>
                </c:pt>
                <c:pt idx="251">
                  <c:v>3.95</c:v>
                </c:pt>
                <c:pt idx="252">
                  <c:v>3.97</c:v>
                </c:pt>
                <c:pt idx="253">
                  <c:v>3.86</c:v>
                </c:pt>
                <c:pt idx="254">
                  <c:v>3.9</c:v>
                </c:pt>
                <c:pt idx="255">
                  <c:v>3.78</c:v>
                </c:pt>
                <c:pt idx="256">
                  <c:v>3.79</c:v>
                </c:pt>
                <c:pt idx="257">
                  <c:v>3.72</c:v>
                </c:pt>
                <c:pt idx="258">
                  <c:v>3.69</c:v>
                </c:pt>
                <c:pt idx="259">
                  <c:v>3.86</c:v>
                </c:pt>
                <c:pt idx="260">
                  <c:v>3.69</c:v>
                </c:pt>
                <c:pt idx="261">
                  <c:v>3.5</c:v>
                </c:pt>
                <c:pt idx="262">
                  <c:v>3.58</c:v>
                </c:pt>
                <c:pt idx="263">
                  <c:v>3.51</c:v>
                </c:pt>
                <c:pt idx="264">
                  <c:v>3.48</c:v>
                </c:pt>
                <c:pt idx="265">
                  <c:v>3.38</c:v>
                </c:pt>
                <c:pt idx="266">
                  <c:v>3.39</c:v>
                </c:pt>
                <c:pt idx="267">
                  <c:v>3.52</c:v>
                </c:pt>
                <c:pt idx="268">
                  <c:v>3.45</c:v>
                </c:pt>
                <c:pt idx="269">
                  <c:v>3.45</c:v>
                </c:pt>
                <c:pt idx="270">
                  <c:v>3.42</c:v>
                </c:pt>
                <c:pt idx="271">
                  <c:v>3.35</c:v>
                </c:pt>
                <c:pt idx="272">
                  <c:v>3.27</c:v>
                </c:pt>
                <c:pt idx="273">
                  <c:v>3.29</c:v>
                </c:pt>
                <c:pt idx="274">
                  <c:v>3.25</c:v>
                </c:pt>
                <c:pt idx="275">
                  <c:v>3.15</c:v>
                </c:pt>
                <c:pt idx="276">
                  <c:v>3.07</c:v>
                </c:pt>
                <c:pt idx="277">
                  <c:v>3.04</c:v>
                </c:pt>
                <c:pt idx="278">
                  <c:v>2.98</c:v>
                </c:pt>
                <c:pt idx="279">
                  <c:v>2.95</c:v>
                </c:pt>
                <c:pt idx="280">
                  <c:v>2.9</c:v>
                </c:pt>
                <c:pt idx="281">
                  <c:v>2.86</c:v>
                </c:pt>
                <c:pt idx="282">
                  <c:v>2.84</c:v>
                </c:pt>
                <c:pt idx="283">
                  <c:v>2.76</c:v>
                </c:pt>
                <c:pt idx="284">
                  <c:v>2.66</c:v>
                </c:pt>
                <c:pt idx="285">
                  <c:v>2.64</c:v>
                </c:pt>
                <c:pt idx="286">
                  <c:v>2.5499999999999998</c:v>
                </c:pt>
                <c:pt idx="287">
                  <c:v>2.46</c:v>
                </c:pt>
                <c:pt idx="288">
                  <c:v>2.5299999999999998</c:v>
                </c:pt>
                <c:pt idx="289">
                  <c:v>2.64</c:v>
                </c:pt>
                <c:pt idx="290">
                  <c:v>2.6</c:v>
                </c:pt>
                <c:pt idx="291">
                  <c:v>2.5299999999999998</c:v>
                </c:pt>
                <c:pt idx="292">
                  <c:v>2.54</c:v>
                </c:pt>
                <c:pt idx="293">
                  <c:v>2.56</c:v>
                </c:pt>
                <c:pt idx="294">
                  <c:v>2.57</c:v>
                </c:pt>
                <c:pt idx="295">
                  <c:v>2.5</c:v>
                </c:pt>
                <c:pt idx="296">
                  <c:v>2.4500000000000002</c:v>
                </c:pt>
                <c:pt idx="297">
                  <c:v>2.4500000000000002</c:v>
                </c:pt>
                <c:pt idx="298">
                  <c:v>2.33</c:v>
                </c:pt>
                <c:pt idx="299">
                  <c:v>2.2599999999999998</c:v>
                </c:pt>
                <c:pt idx="300">
                  <c:v>2.2000000000000002</c:v>
                </c:pt>
                <c:pt idx="301">
                  <c:v>2.08</c:v>
                </c:pt>
                <c:pt idx="302">
                  <c:v>2.09</c:v>
                </c:pt>
                <c:pt idx="303">
                  <c:v>2.09</c:v>
                </c:pt>
                <c:pt idx="304">
                  <c:v>2.09</c:v>
                </c:pt>
                <c:pt idx="305">
                  <c:v>2.11</c:v>
                </c:pt>
                <c:pt idx="306">
                  <c:v>1.91</c:v>
                </c:pt>
                <c:pt idx="307">
                  <c:v>2.2000000000000002</c:v>
                </c:pt>
                <c:pt idx="308">
                  <c:v>2.11</c:v>
                </c:pt>
                <c:pt idx="309">
                  <c:v>1.83</c:v>
                </c:pt>
                <c:pt idx="310">
                  <c:v>2.29</c:v>
                </c:pt>
                <c:pt idx="311">
                  <c:v>2.14</c:v>
                </c:pt>
                <c:pt idx="312">
                  <c:v>2.08</c:v>
                </c:pt>
                <c:pt idx="313">
                  <c:v>2.33</c:v>
                </c:pt>
                <c:pt idx="314">
                  <c:v>2.12</c:v>
                </c:pt>
                <c:pt idx="315">
                  <c:v>2.16</c:v>
                </c:pt>
                <c:pt idx="316">
                  <c:v>2.12</c:v>
                </c:pt>
                <c:pt idx="317">
                  <c:v>2.19</c:v>
                </c:pt>
                <c:pt idx="318">
                  <c:v>2.41</c:v>
                </c:pt>
                <c:pt idx="319">
                  <c:v>2.27</c:v>
                </c:pt>
                <c:pt idx="320">
                  <c:v>2.4900000000000002</c:v>
                </c:pt>
                <c:pt idx="321">
                  <c:v>2.5299999999999998</c:v>
                </c:pt>
                <c:pt idx="322">
                  <c:v>2.59</c:v>
                </c:pt>
                <c:pt idx="323">
                  <c:v>2.64</c:v>
                </c:pt>
                <c:pt idx="324">
                  <c:v>2.52</c:v>
                </c:pt>
                <c:pt idx="325">
                  <c:v>2.6</c:v>
                </c:pt>
                <c:pt idx="326">
                  <c:v>2.63</c:v>
                </c:pt>
                <c:pt idx="327">
                  <c:v>2.5499999999999998</c:v>
                </c:pt>
                <c:pt idx="328">
                  <c:v>2.48</c:v>
                </c:pt>
                <c:pt idx="329">
                  <c:v>2.4700000000000002</c:v>
                </c:pt>
                <c:pt idx="330">
                  <c:v>2.4700000000000002</c:v>
                </c:pt>
                <c:pt idx="331">
                  <c:v>2.33</c:v>
                </c:pt>
                <c:pt idx="332">
                  <c:v>2.21</c:v>
                </c:pt>
                <c:pt idx="333">
                  <c:v>2.33</c:v>
                </c:pt>
                <c:pt idx="334">
                  <c:v>2.27</c:v>
                </c:pt>
                <c:pt idx="335">
                  <c:v>2.16</c:v>
                </c:pt>
                <c:pt idx="336">
                  <c:v>2.2200000000000002</c:v>
                </c:pt>
                <c:pt idx="337">
                  <c:v>2.23</c:v>
                </c:pt>
                <c:pt idx="338">
                  <c:v>2.21</c:v>
                </c:pt>
                <c:pt idx="339">
                  <c:v>2.15</c:v>
                </c:pt>
                <c:pt idx="340">
                  <c:v>2.17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2.2000000000000002</c:v>
                </c:pt>
                <c:pt idx="345">
                  <c:v>2.2400000000000002</c:v>
                </c:pt>
                <c:pt idx="346">
                  <c:v>2.2200000000000002</c:v>
                </c:pt>
                <c:pt idx="347">
                  <c:v>2.27</c:v>
                </c:pt>
                <c:pt idx="348">
                  <c:v>2.2599999999999998</c:v>
                </c:pt>
                <c:pt idx="349">
                  <c:v>2.33</c:v>
                </c:pt>
                <c:pt idx="350">
                  <c:v>2.34</c:v>
                </c:pt>
                <c:pt idx="351">
                  <c:v>2.38</c:v>
                </c:pt>
                <c:pt idx="352">
                  <c:v>2.33</c:v>
                </c:pt>
                <c:pt idx="353">
                  <c:v>2.34</c:v>
                </c:pt>
                <c:pt idx="354">
                  <c:v>2.48</c:v>
                </c:pt>
                <c:pt idx="355">
                  <c:v>2.41</c:v>
                </c:pt>
                <c:pt idx="356">
                  <c:v>2.39</c:v>
                </c:pt>
                <c:pt idx="357">
                  <c:v>2.3199999999999998</c:v>
                </c:pt>
                <c:pt idx="358">
                  <c:v>2.2799999999999998</c:v>
                </c:pt>
                <c:pt idx="359">
                  <c:v>2.2799999999999998</c:v>
                </c:pt>
                <c:pt idx="360">
                  <c:v>2.39</c:v>
                </c:pt>
                <c:pt idx="361">
                  <c:v>2.2400000000000002</c:v>
                </c:pt>
                <c:pt idx="362">
                  <c:v>2.2400000000000002</c:v>
                </c:pt>
                <c:pt idx="363">
                  <c:v>2.37</c:v>
                </c:pt>
                <c:pt idx="364">
                  <c:v>2.31</c:v>
                </c:pt>
                <c:pt idx="365">
                  <c:v>2.36</c:v>
                </c:pt>
                <c:pt idx="366">
                  <c:v>2.36</c:v>
                </c:pt>
                <c:pt idx="367">
                  <c:v>2.42</c:v>
                </c:pt>
                <c:pt idx="368">
                  <c:v>2.41</c:v>
                </c:pt>
                <c:pt idx="369">
                  <c:v>2.2999999999999998</c:v>
                </c:pt>
                <c:pt idx="370">
                  <c:v>2.3199999999999998</c:v>
                </c:pt>
                <c:pt idx="371">
                  <c:v>2.41</c:v>
                </c:pt>
                <c:pt idx="372">
                  <c:v>2.29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2.44</c:v>
                </c:pt>
                <c:pt idx="376">
                  <c:v>2.4300000000000002</c:v>
                </c:pt>
                <c:pt idx="377">
                  <c:v>2.41</c:v>
                </c:pt>
                <c:pt idx="378">
                  <c:v>2.41</c:v>
                </c:pt>
                <c:pt idx="379">
                  <c:v>2.37</c:v>
                </c:pt>
                <c:pt idx="380">
                  <c:v>2.42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2.4</c:v>
                </c:pt>
                <c:pt idx="384">
                  <c:v>2.37</c:v>
                </c:pt>
                <c:pt idx="385">
                  <c:v>2.36</c:v>
                </c:pt>
                <c:pt idx="386">
                  <c:v>2.37</c:v>
                </c:pt>
                <c:pt idx="387">
                  <c:v>2.33</c:v>
                </c:pt>
                <c:pt idx="388">
                  <c:v>2.33</c:v>
                </c:pt>
                <c:pt idx="389">
                  <c:v>2.37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2.34</c:v>
                </c:pt>
                <c:pt idx="393">
                  <c:v>2.38</c:v>
                </c:pt>
                <c:pt idx="394">
                  <c:v>2.36</c:v>
                </c:pt>
                <c:pt idx="395">
                  <c:v>2.36</c:v>
                </c:pt>
                <c:pt idx="396">
                  <c:v>2.2799999999999998</c:v>
                </c:pt>
                <c:pt idx="397">
                  <c:v>2.25</c:v>
                </c:pt>
                <c:pt idx="398">
                  <c:v>2.21</c:v>
                </c:pt>
                <c:pt idx="399">
                  <c:v>2.2000000000000002</c:v>
                </c:pt>
                <c:pt idx="400">
                  <c:v>2.23</c:v>
                </c:pt>
                <c:pt idx="401">
                  <c:v>2.21</c:v>
                </c:pt>
                <c:pt idx="402">
                  <c:v>2.2200000000000002</c:v>
                </c:pt>
                <c:pt idx="403">
                  <c:v>2.17</c:v>
                </c:pt>
                <c:pt idx="404">
                  <c:v>2.15</c:v>
                </c:pt>
                <c:pt idx="405">
                  <c:v>2.17</c:v>
                </c:pt>
                <c:pt idx="406">
                  <c:v>2.13</c:v>
                </c:pt>
                <c:pt idx="407">
                  <c:v>2.16</c:v>
                </c:pt>
                <c:pt idx="408">
                  <c:v>2.14</c:v>
                </c:pt>
                <c:pt idx="409">
                  <c:v>2.16</c:v>
                </c:pt>
                <c:pt idx="410">
                  <c:v>2.17</c:v>
                </c:pt>
                <c:pt idx="411">
                  <c:v>2.14</c:v>
                </c:pt>
                <c:pt idx="412">
                  <c:v>2.14</c:v>
                </c:pt>
                <c:pt idx="413">
                  <c:v>2.12</c:v>
                </c:pt>
                <c:pt idx="414">
                  <c:v>2.2000000000000002</c:v>
                </c:pt>
                <c:pt idx="415">
                  <c:v>2.19</c:v>
                </c:pt>
                <c:pt idx="416">
                  <c:v>2.15</c:v>
                </c:pt>
                <c:pt idx="417">
                  <c:v>2.16</c:v>
                </c:pt>
                <c:pt idx="418">
                  <c:v>2.19</c:v>
                </c:pt>
                <c:pt idx="419">
                  <c:v>2.17</c:v>
                </c:pt>
                <c:pt idx="420">
                  <c:v>2.21</c:v>
                </c:pt>
                <c:pt idx="421">
                  <c:v>2.1800000000000002</c:v>
                </c:pt>
                <c:pt idx="422">
                  <c:v>2.2400000000000002</c:v>
                </c:pt>
                <c:pt idx="423">
                  <c:v>2.36</c:v>
                </c:pt>
                <c:pt idx="424">
                  <c:v>2.4500000000000002</c:v>
                </c:pt>
                <c:pt idx="425">
                  <c:v>2.6</c:v>
                </c:pt>
                <c:pt idx="426">
                  <c:v>2.67</c:v>
                </c:pt>
                <c:pt idx="427">
                  <c:v>2.68</c:v>
                </c:pt>
                <c:pt idx="428">
                  <c:v>2.8</c:v>
                </c:pt>
                <c:pt idx="429">
                  <c:v>2.78</c:v>
                </c:pt>
                <c:pt idx="430">
                  <c:v>2.86</c:v>
                </c:pt>
                <c:pt idx="431">
                  <c:v>2.87</c:v>
                </c:pt>
                <c:pt idx="432">
                  <c:v>2.89</c:v>
                </c:pt>
                <c:pt idx="433">
                  <c:v>2.88</c:v>
                </c:pt>
                <c:pt idx="434">
                  <c:v>2.84</c:v>
                </c:pt>
                <c:pt idx="435">
                  <c:v>2.8</c:v>
                </c:pt>
                <c:pt idx="436">
                  <c:v>2.81</c:v>
                </c:pt>
                <c:pt idx="437">
                  <c:v>2.85</c:v>
                </c:pt>
                <c:pt idx="438">
                  <c:v>2.88</c:v>
                </c:pt>
                <c:pt idx="439">
                  <c:v>2.88</c:v>
                </c:pt>
                <c:pt idx="440">
                  <c:v>2.89</c:v>
                </c:pt>
                <c:pt idx="441">
                  <c:v>2.92</c:v>
                </c:pt>
                <c:pt idx="442">
                  <c:v>2.97</c:v>
                </c:pt>
                <c:pt idx="443">
                  <c:v>2.97</c:v>
                </c:pt>
                <c:pt idx="444">
                  <c:v>3.03</c:v>
                </c:pt>
                <c:pt idx="445">
                  <c:v>3.07</c:v>
                </c:pt>
                <c:pt idx="446">
                  <c:v>3.16</c:v>
                </c:pt>
                <c:pt idx="447">
                  <c:v>3.2</c:v>
                </c:pt>
                <c:pt idx="448">
                  <c:v>3.1</c:v>
                </c:pt>
                <c:pt idx="449">
                  <c:v>3.08</c:v>
                </c:pt>
                <c:pt idx="450">
                  <c:v>3.08</c:v>
                </c:pt>
                <c:pt idx="451">
                  <c:v>3.2</c:v>
                </c:pt>
                <c:pt idx="452">
                  <c:v>3.17</c:v>
                </c:pt>
                <c:pt idx="453">
                  <c:v>3.15</c:v>
                </c:pt>
                <c:pt idx="454">
                  <c:v>3.11</c:v>
                </c:pt>
                <c:pt idx="455">
                  <c:v>3.19</c:v>
                </c:pt>
                <c:pt idx="456">
                  <c:v>3.22</c:v>
                </c:pt>
                <c:pt idx="457">
                  <c:v>3.26</c:v>
                </c:pt>
                <c:pt idx="458">
                  <c:v>3.28</c:v>
                </c:pt>
                <c:pt idx="459">
                  <c:v>3.29</c:v>
                </c:pt>
                <c:pt idx="460">
                  <c:v>3.33</c:v>
                </c:pt>
                <c:pt idx="461">
                  <c:v>3.34</c:v>
                </c:pt>
                <c:pt idx="462">
                  <c:v>3.28</c:v>
                </c:pt>
                <c:pt idx="463">
                  <c:v>3.46</c:v>
                </c:pt>
                <c:pt idx="464">
                  <c:v>3.46</c:v>
                </c:pt>
                <c:pt idx="465">
                  <c:v>3.38</c:v>
                </c:pt>
                <c:pt idx="466">
                  <c:v>3.46</c:v>
                </c:pt>
                <c:pt idx="467">
                  <c:v>3.56</c:v>
                </c:pt>
                <c:pt idx="468">
                  <c:v>3.49</c:v>
                </c:pt>
                <c:pt idx="469">
                  <c:v>3.52</c:v>
                </c:pt>
                <c:pt idx="470">
                  <c:v>3.51</c:v>
                </c:pt>
                <c:pt idx="471">
                  <c:v>3.6</c:v>
                </c:pt>
                <c:pt idx="472">
                  <c:v>3.61</c:v>
                </c:pt>
                <c:pt idx="473">
                  <c:v>3.62</c:v>
                </c:pt>
                <c:pt idx="474">
                  <c:v>3.67</c:v>
                </c:pt>
                <c:pt idx="475">
                  <c:v>3.57</c:v>
                </c:pt>
                <c:pt idx="476">
                  <c:v>3.7</c:v>
                </c:pt>
                <c:pt idx="477">
                  <c:v>3.94</c:v>
                </c:pt>
                <c:pt idx="478">
                  <c:v>3.87</c:v>
                </c:pt>
                <c:pt idx="479">
                  <c:v>3.96</c:v>
                </c:pt>
                <c:pt idx="480">
                  <c:v>3.98</c:v>
                </c:pt>
                <c:pt idx="481">
                  <c:v>4.04</c:v>
                </c:pt>
                <c:pt idx="482">
                  <c:v>4.03</c:v>
                </c:pt>
                <c:pt idx="483">
                  <c:v>4.0599999999999996</c:v>
                </c:pt>
                <c:pt idx="484">
                  <c:v>4.12</c:v>
                </c:pt>
                <c:pt idx="485">
                  <c:v>4.18</c:v>
                </c:pt>
                <c:pt idx="486">
                  <c:v>4.13</c:v>
                </c:pt>
                <c:pt idx="487">
                  <c:v>4.1399999999999997</c:v>
                </c:pt>
                <c:pt idx="488">
                  <c:v>4.1500000000000004</c:v>
                </c:pt>
                <c:pt idx="489">
                  <c:v>4.16</c:v>
                </c:pt>
                <c:pt idx="490">
                  <c:v>4.18</c:v>
                </c:pt>
                <c:pt idx="491">
                  <c:v>4.16</c:v>
                </c:pt>
                <c:pt idx="492">
                  <c:v>4.17</c:v>
                </c:pt>
                <c:pt idx="493">
                  <c:v>4.2</c:v>
                </c:pt>
                <c:pt idx="494">
                  <c:v>4.18</c:v>
                </c:pt>
                <c:pt idx="495">
                  <c:v>4.13</c:v>
                </c:pt>
                <c:pt idx="496">
                  <c:v>4.21</c:v>
                </c:pt>
                <c:pt idx="497">
                  <c:v>4.2</c:v>
                </c:pt>
                <c:pt idx="498">
                  <c:v>4.2300000000000004</c:v>
                </c:pt>
                <c:pt idx="499">
                  <c:v>4.25</c:v>
                </c:pt>
                <c:pt idx="500">
                  <c:v>4.29</c:v>
                </c:pt>
                <c:pt idx="501">
                  <c:v>4.3</c:v>
                </c:pt>
                <c:pt idx="502">
                  <c:v>4.29</c:v>
                </c:pt>
                <c:pt idx="503">
                  <c:v>4.3099999999999996</c:v>
                </c:pt>
                <c:pt idx="504">
                  <c:v>4.3499999999999996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4.43</c:v>
                </c:pt>
                <c:pt idx="508">
                  <c:v>4.4400000000000004</c:v>
                </c:pt>
                <c:pt idx="509">
                  <c:v>4.45</c:v>
                </c:pt>
                <c:pt idx="510">
                  <c:v>4.46</c:v>
                </c:pt>
                <c:pt idx="511">
                  <c:v>4.43</c:v>
                </c:pt>
                <c:pt idx="512">
                  <c:v>4.45</c:v>
                </c:pt>
                <c:pt idx="513">
                  <c:v>4.4800000000000004</c:v>
                </c:pt>
                <c:pt idx="514">
                  <c:v>4.45</c:v>
                </c:pt>
                <c:pt idx="515">
                  <c:v>4.47</c:v>
                </c:pt>
                <c:pt idx="516">
                  <c:v>4.45</c:v>
                </c:pt>
                <c:pt idx="517">
                  <c:v>4.45</c:v>
                </c:pt>
                <c:pt idx="518">
                  <c:v>4.38</c:v>
                </c:pt>
                <c:pt idx="519">
                  <c:v>4.4400000000000004</c:v>
                </c:pt>
                <c:pt idx="520">
                  <c:v>4.49</c:v>
                </c:pt>
                <c:pt idx="521">
                  <c:v>4.53</c:v>
                </c:pt>
                <c:pt idx="522">
                  <c:v>4.5</c:v>
                </c:pt>
                <c:pt idx="523">
                  <c:v>4.49</c:v>
                </c:pt>
                <c:pt idx="524">
                  <c:v>4.55</c:v>
                </c:pt>
                <c:pt idx="525">
                  <c:v>4.54</c:v>
                </c:pt>
                <c:pt idx="526">
                  <c:v>4.5599999999999996</c:v>
                </c:pt>
                <c:pt idx="527">
                  <c:v>4.45</c:v>
                </c:pt>
                <c:pt idx="528">
                  <c:v>4.47</c:v>
                </c:pt>
                <c:pt idx="529">
                  <c:v>4.2699999999999996</c:v>
                </c:pt>
                <c:pt idx="530">
                  <c:v>4.41</c:v>
                </c:pt>
                <c:pt idx="531">
                  <c:v>4.37</c:v>
                </c:pt>
                <c:pt idx="532">
                  <c:v>4.3899999999999997</c:v>
                </c:pt>
                <c:pt idx="533">
                  <c:v>4.4000000000000004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4.58</c:v>
                </c:pt>
                <c:pt idx="539">
                  <c:v>4.5199999999999996</c:v>
                </c:pt>
                <c:pt idx="540">
                  <c:v>4.45</c:v>
                </c:pt>
                <c:pt idx="541">
                  <c:v>4.1399999999999997</c:v>
                </c:pt>
                <c:pt idx="542">
                  <c:v>4.21</c:v>
                </c:pt>
                <c:pt idx="543">
                  <c:v>4.17</c:v>
                </c:pt>
                <c:pt idx="544">
                  <c:v>4.1100000000000003</c:v>
                </c:pt>
                <c:pt idx="545">
                  <c:v>4.1900000000000004</c:v>
                </c:pt>
                <c:pt idx="546">
                  <c:v>4.2300000000000004</c:v>
                </c:pt>
                <c:pt idx="547">
                  <c:v>4.2</c:v>
                </c:pt>
                <c:pt idx="548">
                  <c:v>4.3499999999999996</c:v>
                </c:pt>
                <c:pt idx="549">
                  <c:v>4.3600000000000003</c:v>
                </c:pt>
                <c:pt idx="550">
                  <c:v>4.5</c:v>
                </c:pt>
                <c:pt idx="551">
                  <c:v>4.49</c:v>
                </c:pt>
                <c:pt idx="552">
                  <c:v>4.6100000000000003</c:v>
                </c:pt>
                <c:pt idx="553">
                  <c:v>4.59</c:v>
                </c:pt>
                <c:pt idx="554">
                  <c:v>4.74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4.7699999999999996</c:v>
                </c:pt>
                <c:pt idx="558">
                  <c:v>4.95</c:v>
                </c:pt>
                <c:pt idx="559">
                  <c:v>5.04</c:v>
                </c:pt>
                <c:pt idx="560">
                  <c:v>5.1100000000000003</c:v>
                </c:pt>
                <c:pt idx="561">
                  <c:v>5.33</c:v>
                </c:pt>
                <c:pt idx="562">
                  <c:v>5.33</c:v>
                </c:pt>
                <c:pt idx="563">
                  <c:v>5.32</c:v>
                </c:pt>
                <c:pt idx="564">
                  <c:v>5.34</c:v>
                </c:pt>
                <c:pt idx="565">
                  <c:v>5.3</c:v>
                </c:pt>
                <c:pt idx="566">
                  <c:v>5.29</c:v>
                </c:pt>
                <c:pt idx="567">
                  <c:v>5.3</c:v>
                </c:pt>
                <c:pt idx="568">
                  <c:v>5.27</c:v>
                </c:pt>
                <c:pt idx="569">
                  <c:v>5.25</c:v>
                </c:pt>
                <c:pt idx="570">
                  <c:v>5.15</c:v>
                </c:pt>
                <c:pt idx="571">
                  <c:v>5.1100000000000003</c:v>
                </c:pt>
                <c:pt idx="572">
                  <c:v>5.07</c:v>
                </c:pt>
                <c:pt idx="573">
                  <c:v>5.04</c:v>
                </c:pt>
                <c:pt idx="574">
                  <c:v>5.0199999999999996</c:v>
                </c:pt>
                <c:pt idx="575">
                  <c:v>5.07</c:v>
                </c:pt>
                <c:pt idx="576">
                  <c:v>5.14</c:v>
                </c:pt>
                <c:pt idx="577">
                  <c:v>5.0599999999999996</c:v>
                </c:pt>
                <c:pt idx="578">
                  <c:v>5.16</c:v>
                </c:pt>
                <c:pt idx="579">
                  <c:v>5.51</c:v>
                </c:pt>
                <c:pt idx="580">
                  <c:v>5.53</c:v>
                </c:pt>
                <c:pt idx="581">
                  <c:v>5.71</c:v>
                </c:pt>
                <c:pt idx="582">
                  <c:v>5.29</c:v>
                </c:pt>
                <c:pt idx="583">
                  <c:v>4.91</c:v>
                </c:pt>
                <c:pt idx="584">
                  <c:v>4.62</c:v>
                </c:pt>
                <c:pt idx="585">
                  <c:v>4.8600000000000003</c:v>
                </c:pt>
                <c:pt idx="586">
                  <c:v>4.7300000000000004</c:v>
                </c:pt>
                <c:pt idx="587">
                  <c:v>4.32</c:v>
                </c:pt>
                <c:pt idx="588">
                  <c:v>3.88</c:v>
                </c:pt>
                <c:pt idx="589">
                  <c:v>4.04</c:v>
                </c:pt>
                <c:pt idx="590">
                  <c:v>4.4800000000000004</c:v>
                </c:pt>
                <c:pt idx="591">
                  <c:v>3.94</c:v>
                </c:pt>
                <c:pt idx="592">
                  <c:v>3.59</c:v>
                </c:pt>
                <c:pt idx="593">
                  <c:v>3.36</c:v>
                </c:pt>
                <c:pt idx="594">
                  <c:v>3.42</c:v>
                </c:pt>
                <c:pt idx="595">
                  <c:v>3.19</c:v>
                </c:pt>
                <c:pt idx="596">
                  <c:v>3.11</c:v>
                </c:pt>
                <c:pt idx="597">
                  <c:v>2.98</c:v>
                </c:pt>
                <c:pt idx="598">
                  <c:v>2.94</c:v>
                </c:pt>
                <c:pt idx="599">
                  <c:v>2.81</c:v>
                </c:pt>
                <c:pt idx="600">
                  <c:v>2.72</c:v>
                </c:pt>
                <c:pt idx="601">
                  <c:v>2.5</c:v>
                </c:pt>
                <c:pt idx="602">
                  <c:v>2.54</c:v>
                </c:pt>
                <c:pt idx="603">
                  <c:v>2.4700000000000002</c:v>
                </c:pt>
                <c:pt idx="604">
                  <c:v>2.5099999999999998</c:v>
                </c:pt>
                <c:pt idx="605">
                  <c:v>2.5299999999999998</c:v>
                </c:pt>
                <c:pt idx="606">
                  <c:v>2.46</c:v>
                </c:pt>
                <c:pt idx="607">
                  <c:v>2.31</c:v>
                </c:pt>
                <c:pt idx="608">
                  <c:v>2.2999999999999998</c:v>
                </c:pt>
                <c:pt idx="609">
                  <c:v>2.13</c:v>
                </c:pt>
                <c:pt idx="610">
                  <c:v>2.04</c:v>
                </c:pt>
                <c:pt idx="611">
                  <c:v>2.0499999999999998</c:v>
                </c:pt>
                <c:pt idx="612">
                  <c:v>1.99</c:v>
                </c:pt>
                <c:pt idx="613">
                  <c:v>2.1</c:v>
                </c:pt>
                <c:pt idx="614">
                  <c:v>2</c:v>
                </c:pt>
                <c:pt idx="615">
                  <c:v>1.84</c:v>
                </c:pt>
                <c:pt idx="616">
                  <c:v>1.8</c:v>
                </c:pt>
                <c:pt idx="617">
                  <c:v>1.74</c:v>
                </c:pt>
                <c:pt idx="618">
                  <c:v>1.62</c:v>
                </c:pt>
                <c:pt idx="619">
                  <c:v>1.57</c:v>
                </c:pt>
                <c:pt idx="620">
                  <c:v>1.47</c:v>
                </c:pt>
                <c:pt idx="621">
                  <c:v>1.42</c:v>
                </c:pt>
                <c:pt idx="622">
                  <c:v>1.5</c:v>
                </c:pt>
                <c:pt idx="623">
                  <c:v>1.44</c:v>
                </c:pt>
                <c:pt idx="624">
                  <c:v>1.37</c:v>
                </c:pt>
                <c:pt idx="625">
                  <c:v>1.43</c:v>
                </c:pt>
                <c:pt idx="626">
                  <c:v>1.32</c:v>
                </c:pt>
                <c:pt idx="627">
                  <c:v>1.29</c:v>
                </c:pt>
                <c:pt idx="628">
                  <c:v>1</c:v>
                </c:pt>
                <c:pt idx="629">
                  <c:v>1</c:v>
                </c:pt>
                <c:pt idx="630">
                  <c:v>1.17</c:v>
                </c:pt>
                <c:pt idx="631">
                  <c:v>1.23</c:v>
                </c:pt>
                <c:pt idx="632">
                  <c:v>1.2</c:v>
                </c:pt>
                <c:pt idx="633">
                  <c:v>1.52</c:v>
                </c:pt>
                <c:pt idx="634">
                  <c:v>1.47</c:v>
                </c:pt>
                <c:pt idx="635">
                  <c:v>1.45</c:v>
                </c:pt>
                <c:pt idx="636">
                  <c:v>1.28</c:v>
                </c:pt>
                <c:pt idx="637">
                  <c:v>1.2</c:v>
                </c:pt>
                <c:pt idx="638">
                  <c:v>1.31</c:v>
                </c:pt>
                <c:pt idx="639">
                  <c:v>1.39</c:v>
                </c:pt>
                <c:pt idx="640">
                  <c:v>1.46</c:v>
                </c:pt>
                <c:pt idx="641" formatCode="General">
                  <c:v>1.38</c:v>
                </c:pt>
                <c:pt idx="642" formatCode="General">
                  <c:v>1.36</c:v>
                </c:pt>
                <c:pt idx="643" formatCode="General">
                  <c:v>1.36</c:v>
                </c:pt>
                <c:pt idx="644" formatCode="General">
                  <c:v>1.29</c:v>
                </c:pt>
                <c:pt idx="645" formatCode="General">
                  <c:v>1.1200000000000001</c:v>
                </c:pt>
                <c:pt idx="646" formatCode="General">
                  <c:v>1.1100000000000001</c:v>
                </c:pt>
                <c:pt idx="647" formatCode="General">
                  <c:v>1.24</c:v>
                </c:pt>
                <c:pt idx="648">
                  <c:v>1.1100000000000001</c:v>
                </c:pt>
                <c:pt idx="649" formatCode="0.00">
                  <c:v>1.1000000000000001</c:v>
                </c:pt>
                <c:pt idx="650">
                  <c:v>1.05</c:v>
                </c:pt>
                <c:pt idx="651" formatCode="General">
                  <c:v>1.01</c:v>
                </c:pt>
                <c:pt idx="652">
                  <c:v>1.08</c:v>
                </c:pt>
                <c:pt idx="653">
                  <c:v>1.3</c:v>
                </c:pt>
                <c:pt idx="654" formatCode="General">
                  <c:v>1.32</c:v>
                </c:pt>
                <c:pt idx="655">
                  <c:v>1.27</c:v>
                </c:pt>
                <c:pt idx="656" formatCode="General">
                  <c:v>1.1399999999999999</c:v>
                </c:pt>
                <c:pt idx="657" formatCode="General">
                  <c:v>1.24</c:v>
                </c:pt>
                <c:pt idx="658">
                  <c:v>1.26</c:v>
                </c:pt>
                <c:pt idx="659" formatCode="General">
                  <c:v>1.26</c:v>
                </c:pt>
                <c:pt idx="660">
                  <c:v>1.19</c:v>
                </c:pt>
                <c:pt idx="661">
                  <c:v>1.1599999999999999</c:v>
                </c:pt>
                <c:pt idx="662">
                  <c:v>1.22</c:v>
                </c:pt>
                <c:pt idx="663">
                  <c:v>1.23</c:v>
                </c:pt>
                <c:pt idx="664" formatCode="General">
                  <c:v>1.1200000000000001</c:v>
                </c:pt>
                <c:pt idx="665" formatCode="General">
                  <c:v>1.1599999999999999</c:v>
                </c:pt>
                <c:pt idx="666" formatCode="General">
                  <c:v>1.1100000000000001</c:v>
                </c:pt>
                <c:pt idx="667" formatCode="General">
                  <c:v>1.1299999999999999</c:v>
                </c:pt>
                <c:pt idx="668" formatCode="General">
                  <c:v>1.19</c:v>
                </c:pt>
                <c:pt idx="669" formatCode="General">
                  <c:v>1.25</c:v>
                </c:pt>
                <c:pt idx="670" formatCode="General">
                  <c:v>1.2</c:v>
                </c:pt>
                <c:pt idx="671">
                  <c:v>1.35</c:v>
                </c:pt>
                <c:pt idx="672">
                  <c:v>1.27</c:v>
                </c:pt>
                <c:pt idx="673" formatCode="General">
                  <c:v>1.2</c:v>
                </c:pt>
                <c:pt idx="674">
                  <c:v>1.28</c:v>
                </c:pt>
                <c:pt idx="675" formatCode="General">
                  <c:v>1.41</c:v>
                </c:pt>
                <c:pt idx="676" formatCode="General">
                  <c:v>1.23</c:v>
                </c:pt>
                <c:pt idx="677" formatCode="General">
                  <c:v>1.23</c:v>
                </c:pt>
                <c:pt idx="678" formatCode="General">
                  <c:v>1.34</c:v>
                </c:pt>
                <c:pt idx="679" formatCode="General">
                  <c:v>1.0900000000000001</c:v>
                </c:pt>
                <c:pt idx="680" formatCode="General">
                  <c:v>0.87</c:v>
                </c:pt>
                <c:pt idx="681" formatCode="General">
                  <c:v>1.1399999999999999</c:v>
                </c:pt>
                <c:pt idx="682" formatCode="General">
                  <c:v>1.24</c:v>
                </c:pt>
                <c:pt idx="683" formatCode="General">
                  <c:v>1.28</c:v>
                </c:pt>
                <c:pt idx="684" formatCode="General">
                  <c:v>1.18</c:v>
                </c:pt>
                <c:pt idx="685">
                  <c:v>1.29</c:v>
                </c:pt>
                <c:pt idx="686" formatCode="General">
                  <c:v>1.51</c:v>
                </c:pt>
                <c:pt idx="687" formatCode="General">
                  <c:v>1.49</c:v>
                </c:pt>
                <c:pt idx="688" formatCode="General">
                  <c:v>1.55</c:v>
                </c:pt>
                <c:pt idx="689" formatCode="General">
                  <c:v>1.41</c:v>
                </c:pt>
                <c:pt idx="690" formatCode="General">
                  <c:v>1.42</c:v>
                </c:pt>
                <c:pt idx="691" formatCode="General">
                  <c:v>1.35</c:v>
                </c:pt>
                <c:pt idx="692">
                  <c:v>1.44</c:v>
                </c:pt>
                <c:pt idx="693" formatCode="General">
                  <c:v>1.46</c:v>
                </c:pt>
                <c:pt idx="694">
                  <c:v>1.55</c:v>
                </c:pt>
                <c:pt idx="695">
                  <c:v>1.36</c:v>
                </c:pt>
                <c:pt idx="696" formatCode="General">
                  <c:v>2.0299999999999998</c:v>
                </c:pt>
                <c:pt idx="697" formatCode="General">
                  <c:v>1.73</c:v>
                </c:pt>
                <c:pt idx="698" formatCode="General">
                  <c:v>2.09</c:v>
                </c:pt>
                <c:pt idx="699">
                  <c:v>1.99</c:v>
                </c:pt>
                <c:pt idx="700" formatCode="General">
                  <c:v>1.57</c:v>
                </c:pt>
                <c:pt idx="701" formatCode="General">
                  <c:v>1.46</c:v>
                </c:pt>
                <c:pt idx="702" formatCode="General">
                  <c:v>1.58</c:v>
                </c:pt>
                <c:pt idx="703" formatCode="General">
                  <c:v>1.6</c:v>
                </c:pt>
                <c:pt idx="704" formatCode="General">
                  <c:v>1.64</c:v>
                </c:pt>
                <c:pt idx="705" formatCode="General">
                  <c:v>1.73</c:v>
                </c:pt>
                <c:pt idx="706" formatCode="General">
                  <c:v>1.81</c:v>
                </c:pt>
                <c:pt idx="707" formatCode="General">
                  <c:v>1.83</c:v>
                </c:pt>
                <c:pt idx="708">
                  <c:v>1.84</c:v>
                </c:pt>
                <c:pt idx="709" formatCode="General">
                  <c:v>1.78</c:v>
                </c:pt>
                <c:pt idx="710" formatCode="General">
                  <c:v>1.84</c:v>
                </c:pt>
                <c:pt idx="711" formatCode="General">
                  <c:v>1.92</c:v>
                </c:pt>
                <c:pt idx="712" formatCode="General">
                  <c:v>1.99</c:v>
                </c:pt>
                <c:pt idx="713" formatCode="General">
                  <c:v>1.77</c:v>
                </c:pt>
                <c:pt idx="714" formatCode="General">
                  <c:v>1.82</c:v>
                </c:pt>
                <c:pt idx="715" formatCode="General">
                  <c:v>1.94</c:v>
                </c:pt>
                <c:pt idx="716" formatCode="General">
                  <c:v>1.76</c:v>
                </c:pt>
                <c:pt idx="717" formatCode="General">
                  <c:v>1.75</c:v>
                </c:pt>
                <c:pt idx="718" formatCode="General">
                  <c:v>1.95</c:v>
                </c:pt>
                <c:pt idx="719" formatCode="General">
                  <c:v>1.72</c:v>
                </c:pt>
                <c:pt idx="720" formatCode="General">
                  <c:v>1.88</c:v>
                </c:pt>
                <c:pt idx="721" formatCode="General">
                  <c:v>1.68</c:v>
                </c:pt>
                <c:pt idx="722" formatCode="General">
                  <c:v>1.76</c:v>
                </c:pt>
                <c:pt idx="723" formatCode="General">
                  <c:v>1.61</c:v>
                </c:pt>
                <c:pt idx="724" formatCode="0.00">
                  <c:v>1.77</c:v>
                </c:pt>
                <c:pt idx="725" formatCode="0.00">
                  <c:v>1.78</c:v>
                </c:pt>
                <c:pt idx="726" formatCode="0.00">
                  <c:v>1.57</c:v>
                </c:pt>
                <c:pt idx="727" formatCode="General">
                  <c:v>1.45</c:v>
                </c:pt>
                <c:pt idx="728" formatCode="General">
                  <c:v>1.45</c:v>
                </c:pt>
                <c:pt idx="729" formatCode="0.00">
                  <c:v>1.32</c:v>
                </c:pt>
                <c:pt idx="730" formatCode="0.00">
                  <c:v>1.51</c:v>
                </c:pt>
                <c:pt idx="731" formatCode="0.00">
                  <c:v>1.27</c:v>
                </c:pt>
                <c:pt idx="732" formatCode="0.00">
                  <c:v>1.32</c:v>
                </c:pt>
                <c:pt idx="733" formatCode="0.00">
                  <c:v>1.48</c:v>
                </c:pt>
                <c:pt idx="734" formatCode="0.00">
                  <c:v>1.1299999999999999</c:v>
                </c:pt>
                <c:pt idx="735" formatCode="General">
                  <c:v>0.74</c:v>
                </c:pt>
                <c:pt idx="736" formatCode="General">
                  <c:v>1.1200000000000001</c:v>
                </c:pt>
                <c:pt idx="737" formatCode="General">
                  <c:v>1.01</c:v>
                </c:pt>
                <c:pt idx="738" formatCode="General">
                  <c:v>1.04</c:v>
                </c:pt>
                <c:pt idx="739" formatCode="General">
                  <c:v>1.29</c:v>
                </c:pt>
                <c:pt idx="740" formatCode="General">
                  <c:v>1.23</c:v>
                </c:pt>
                <c:pt idx="741" formatCode="General">
                  <c:v>0.91</c:v>
                </c:pt>
                <c:pt idx="742" formatCode="0.00">
                  <c:v>1.3</c:v>
                </c:pt>
                <c:pt idx="743" formatCode="General">
                  <c:v>1.04</c:v>
                </c:pt>
                <c:pt idx="744" formatCode="General">
                  <c:v>1.01</c:v>
                </c:pt>
                <c:pt idx="745" formatCode="General">
                  <c:v>0.97</c:v>
                </c:pt>
                <c:pt idx="746" formatCode="General">
                  <c:v>1.03</c:v>
                </c:pt>
                <c:pt idx="747" formatCode="General">
                  <c:v>1.03</c:v>
                </c:pt>
                <c:pt idx="748" formatCode="General">
                  <c:v>0.65</c:v>
                </c:pt>
                <c:pt idx="749" formatCode="General">
                  <c:v>0.82</c:v>
                </c:pt>
                <c:pt idx="750" formatCode="General">
                  <c:v>0.67</c:v>
                </c:pt>
                <c:pt idx="751" formatCode="General">
                  <c:v>0.92</c:v>
                </c:pt>
                <c:pt idx="752" formatCode="General">
                  <c:v>0.73</c:v>
                </c:pt>
                <c:pt idx="753" formatCode="General">
                  <c:v>0.83</c:v>
                </c:pt>
                <c:pt idx="754" formatCode="General">
                  <c:v>0.79</c:v>
                </c:pt>
                <c:pt idx="755" formatCode="General">
                  <c:v>0.83</c:v>
                </c:pt>
                <c:pt idx="756" formatCode="General">
                  <c:v>0.75</c:v>
                </c:pt>
                <c:pt idx="757" formatCode="General">
                  <c:v>0.72</c:v>
                </c:pt>
                <c:pt idx="758" formatCode="General">
                  <c:v>0.7</c:v>
                </c:pt>
                <c:pt idx="759" formatCode="General">
                  <c:v>0.62</c:v>
                </c:pt>
                <c:pt idx="760" formatCode="0.00">
                  <c:v>0.60275999999999996</c:v>
                </c:pt>
                <c:pt idx="761" formatCode="0.00">
                  <c:v>0.53813</c:v>
                </c:pt>
                <c:pt idx="762" formatCode="0.00">
                  <c:v>0.60770000000000002</c:v>
                </c:pt>
                <c:pt idx="763" formatCode="0.00">
                  <c:v>0.70508999999999999</c:v>
                </c:pt>
                <c:pt idx="764" formatCode="0.00">
                  <c:v>0.65576000000000001</c:v>
                </c:pt>
                <c:pt idx="765" formatCode="0.00">
                  <c:v>0.6764</c:v>
                </c:pt>
                <c:pt idx="766" formatCode="0.00">
                  <c:v>0.46292</c:v>
                </c:pt>
                <c:pt idx="767" formatCode="0.00">
                  <c:v>0.81252999999999997</c:v>
                </c:pt>
                <c:pt idx="768" formatCode="0.00">
                  <c:v>0.59338999999999997</c:v>
                </c:pt>
                <c:pt idx="769" formatCode="0.00">
                  <c:v>0.25435000000000002</c:v>
                </c:pt>
                <c:pt idx="770" formatCode="0.00">
                  <c:v>0.28297</c:v>
                </c:pt>
                <c:pt idx="771" formatCode="0.00">
                  <c:v>0.67345999999999995</c:v>
                </c:pt>
                <c:pt idx="772" formatCode="0.00">
                  <c:v>0.70777000000000001</c:v>
                </c:pt>
                <c:pt idx="773" formatCode="0.00">
                  <c:v>0.63636000000000004</c:v>
                </c:pt>
                <c:pt idx="774" formatCode="0.00">
                  <c:v>0.10707</c:v>
                </c:pt>
                <c:pt idx="775" formatCode="0.00">
                  <c:v>0.47941</c:v>
                </c:pt>
                <c:pt idx="776" formatCode="0.00">
                  <c:v>0.28388000000000002</c:v>
                </c:pt>
                <c:pt idx="777" formatCode="0.00">
                  <c:v>0.28388000000000002</c:v>
                </c:pt>
                <c:pt idx="778" formatCode="0.00">
                  <c:v>0.38213999999999998</c:v>
                </c:pt>
                <c:pt idx="779" formatCode="0.00">
                  <c:v>0.49763000000000002</c:v>
                </c:pt>
                <c:pt idx="780" formatCode="0.00">
                  <c:v>0.33402999999999999</c:v>
                </c:pt>
                <c:pt idx="781" formatCode="0.00">
                  <c:v>6.0560000000000003E-2</c:v>
                </c:pt>
                <c:pt idx="782" formatCode="0.00">
                  <c:v>0.16492000000000001</c:v>
                </c:pt>
                <c:pt idx="783" formatCode="General">
                  <c:v>0.27</c:v>
                </c:pt>
                <c:pt idx="784" formatCode="0.00">
                  <c:v>0.23561000000000001</c:v>
                </c:pt>
                <c:pt idx="785" formatCode="0.00">
                  <c:v>0.59287000000000001</c:v>
                </c:pt>
                <c:pt idx="786" formatCode="0.00">
                  <c:v>0.25785000000000002</c:v>
                </c:pt>
                <c:pt idx="787" formatCode="0.00">
                  <c:v>5.0970000000000001E-2</c:v>
                </c:pt>
                <c:pt idx="788" formatCode="0.00">
                  <c:v>0.49475000000000002</c:v>
                </c:pt>
                <c:pt idx="789" formatCode="0.00">
                  <c:v>0.52351999999999999</c:v>
                </c:pt>
                <c:pt idx="790" formatCode="0.00">
                  <c:v>0.31363000000000002</c:v>
                </c:pt>
                <c:pt idx="791" formatCode="0.00">
                  <c:v>0.40736</c:v>
                </c:pt>
                <c:pt idx="792" formatCode="0.00">
                  <c:v>0.31829000000000002</c:v>
                </c:pt>
                <c:pt idx="793" formatCode="0.00">
                  <c:v>0.31913999999999998</c:v>
                </c:pt>
                <c:pt idx="794" formatCode="0.00">
                  <c:v>0.24024999999999999</c:v>
                </c:pt>
                <c:pt idx="795" formatCode="0.00">
                  <c:v>0.31659999999999999</c:v>
                </c:pt>
                <c:pt idx="796" formatCode="0.00">
                  <c:v>0.35238999999999998</c:v>
                </c:pt>
                <c:pt idx="797" formatCode="0.00">
                  <c:v>0.33178999999999997</c:v>
                </c:pt>
                <c:pt idx="798" formatCode="0.00">
                  <c:v>0.33411000000000002</c:v>
                </c:pt>
                <c:pt idx="799" formatCode="0.00">
                  <c:v>0.22620999999999999</c:v>
                </c:pt>
                <c:pt idx="800" formatCode="0.00">
                  <c:v>0.25574000000000002</c:v>
                </c:pt>
                <c:pt idx="801" formatCode="0.00">
                  <c:v>0.46209</c:v>
                </c:pt>
                <c:pt idx="802" formatCode="0.00">
                  <c:v>0.49487999999999999</c:v>
                </c:pt>
                <c:pt idx="803" formatCode="0.00">
                  <c:v>0.50512999999999997</c:v>
                </c:pt>
                <c:pt idx="804">
                  <c:v>0.51</c:v>
                </c:pt>
                <c:pt idx="805" formatCode="0.00">
                  <c:v>0.39727000000000001</c:v>
                </c:pt>
                <c:pt idx="806" formatCode="0.00">
                  <c:v>0.31051000000000001</c:v>
                </c:pt>
                <c:pt idx="807" formatCode="0.00">
                  <c:v>0.34705000000000003</c:v>
                </c:pt>
                <c:pt idx="808" formatCode="0.00">
                  <c:v>0.28728999999999999</c:v>
                </c:pt>
                <c:pt idx="809">
                  <c:v>0.28464</c:v>
                </c:pt>
                <c:pt idx="810" formatCode="0.00">
                  <c:v>0.34203</c:v>
                </c:pt>
                <c:pt idx="811" formatCode="0.00">
                  <c:v>0.13855999999999999</c:v>
                </c:pt>
                <c:pt idx="812" formatCode="0.00">
                  <c:v>0.43325000000000002</c:v>
                </c:pt>
                <c:pt idx="813" formatCode="0.00">
                  <c:v>0.28747</c:v>
                </c:pt>
                <c:pt idx="814">
                  <c:v>0.33592</c:v>
                </c:pt>
                <c:pt idx="815" formatCode="0.00">
                  <c:v>0.16497999999999999</c:v>
                </c:pt>
                <c:pt idx="816" formatCode="0.00">
                  <c:v>0.20496</c:v>
                </c:pt>
                <c:pt idx="817" formatCode="0.00">
                  <c:v>0.18107999999999999</c:v>
                </c:pt>
                <c:pt idx="818" formatCode="0.00">
                  <c:v>5.1659999999999998E-2</c:v>
                </c:pt>
                <c:pt idx="819" formatCode="0.00">
                  <c:v>0.30719000000000002</c:v>
                </c:pt>
                <c:pt idx="820" formatCode="0.00">
                  <c:v>0.13447000000000001</c:v>
                </c:pt>
                <c:pt idx="821" formatCode="0.00">
                  <c:v>0.37</c:v>
                </c:pt>
                <c:pt idx="822" formatCode="0.00">
                  <c:v>0.31</c:v>
                </c:pt>
                <c:pt idx="823" formatCode="0.00">
                  <c:v>0.22033</c:v>
                </c:pt>
                <c:pt idx="824" formatCode="0.00">
                  <c:v>0.31540000000000001</c:v>
                </c:pt>
                <c:pt idx="825" formatCode="0.00">
                  <c:v>0.26383000000000001</c:v>
                </c:pt>
                <c:pt idx="826" formatCode="0.00">
                  <c:v>0.33534999999999998</c:v>
                </c:pt>
                <c:pt idx="827" formatCode="0.00">
                  <c:v>0.37203999999999998</c:v>
                </c:pt>
                <c:pt idx="828" formatCode="0.00">
                  <c:v>0.10005</c:v>
                </c:pt>
                <c:pt idx="829" formatCode="0.00">
                  <c:v>0.30241000000000001</c:v>
                </c:pt>
                <c:pt idx="830" formatCode="0.00">
                  <c:v>0.23583000000000001</c:v>
                </c:pt>
                <c:pt idx="831" formatCode="0.00">
                  <c:v>0.53200000000000003</c:v>
                </c:pt>
                <c:pt idx="832" formatCode="0.00">
                  <c:v>0.17568</c:v>
                </c:pt>
                <c:pt idx="833" formatCode="0.00">
                  <c:v>0.35364000000000001</c:v>
                </c:pt>
                <c:pt idx="834" formatCode="0.00">
                  <c:v>0.18207999999999999</c:v>
                </c:pt>
                <c:pt idx="835" formatCode="0.00">
                  <c:v>0.34166000000000002</c:v>
                </c:pt>
                <c:pt idx="836" formatCode="0.00">
                  <c:v>0.16272</c:v>
                </c:pt>
                <c:pt idx="837" formatCode="0.00">
                  <c:v>0.12948999999999999</c:v>
                </c:pt>
                <c:pt idx="838" formatCode="0.00">
                  <c:v>0.27722000000000002</c:v>
                </c:pt>
                <c:pt idx="839" formatCode="0.00">
                  <c:v>0.1767</c:v>
                </c:pt>
                <c:pt idx="840" formatCode="0.00">
                  <c:v>0.14828</c:v>
                </c:pt>
                <c:pt idx="841" formatCode="0.00">
                  <c:v>0.31286000000000003</c:v>
                </c:pt>
                <c:pt idx="842" formatCode="0.00">
                  <c:v>0.38145000000000001</c:v>
                </c:pt>
                <c:pt idx="843" formatCode="0.00">
                  <c:v>8.7120000000000003E-2</c:v>
                </c:pt>
                <c:pt idx="844" formatCode="0.00">
                  <c:v>0.42798999999999998</c:v>
                </c:pt>
                <c:pt idx="845" formatCode="0.00">
                  <c:v>0.21944</c:v>
                </c:pt>
                <c:pt idx="846" formatCode="0.00">
                  <c:v>0.23637</c:v>
                </c:pt>
                <c:pt idx="847" formatCode="0.00">
                  <c:v>0.22528000000000001</c:v>
                </c:pt>
                <c:pt idx="848" formatCode="0.00">
                  <c:v>0.27201999999999998</c:v>
                </c:pt>
                <c:pt idx="849" formatCode="0.00">
                  <c:v>0.54835</c:v>
                </c:pt>
                <c:pt idx="850" formatCode="0.00">
                  <c:v>0.29805999999999999</c:v>
                </c:pt>
                <c:pt idx="851" formatCode="0.00">
                  <c:v>0.32917000000000002</c:v>
                </c:pt>
                <c:pt idx="852" formatCode="0.00">
                  <c:v>0.36342999999999998</c:v>
                </c:pt>
                <c:pt idx="853" formatCode="0.00">
                  <c:v>0.36342999999999998</c:v>
                </c:pt>
                <c:pt idx="854" formatCode="0.00">
                  <c:v>0.29770000000000002</c:v>
                </c:pt>
                <c:pt idx="855" formatCode="0.00">
                  <c:v>0.28766999999999998</c:v>
                </c:pt>
                <c:pt idx="856" formatCode="0.00">
                  <c:v>0.21964</c:v>
                </c:pt>
                <c:pt idx="857" formatCode="0.00">
                  <c:v>0.29731000000000002</c:v>
                </c:pt>
                <c:pt idx="858" formatCode="0.00">
                  <c:v>0.27923999999999999</c:v>
                </c:pt>
                <c:pt idx="859" formatCode="0.00">
                  <c:v>0.28056999999999999</c:v>
                </c:pt>
                <c:pt idx="860" formatCode="0.00">
                  <c:v>0.19943</c:v>
                </c:pt>
                <c:pt idx="861" formatCode="0.00">
                  <c:v>0.36164000000000002</c:v>
                </c:pt>
                <c:pt idx="862" formatCode="0.00">
                  <c:v>0.41654000000000002</c:v>
                </c:pt>
                <c:pt idx="863" formatCode="0.00">
                  <c:v>0.36870999999999998</c:v>
                </c:pt>
                <c:pt idx="864" formatCode="0.00">
                  <c:v>0.30360999999999999</c:v>
                </c:pt>
                <c:pt idx="865" formatCode="0.00">
                  <c:v>0.35865000000000002</c:v>
                </c:pt>
                <c:pt idx="866" formatCode="0.00">
                  <c:v>0.35865000000000002</c:v>
                </c:pt>
                <c:pt idx="867" formatCode="0.00">
                  <c:v>0.17560000000000001</c:v>
                </c:pt>
                <c:pt idx="868" formatCode="0.00">
                  <c:v>0.16793</c:v>
                </c:pt>
                <c:pt idx="869" formatCode="0.00">
                  <c:v>0.18576999999999999</c:v>
                </c:pt>
                <c:pt idx="870" formatCode="0.00">
                  <c:v>0.19</c:v>
                </c:pt>
                <c:pt idx="871" formatCode="0.00">
                  <c:v>0.41244999999999998</c:v>
                </c:pt>
                <c:pt idx="872" formatCode="0.00">
                  <c:v>0.28050999999999998</c:v>
                </c:pt>
                <c:pt idx="873" formatCode="0.00">
                  <c:v>0.255</c:v>
                </c:pt>
                <c:pt idx="874" formatCode="0.00">
                  <c:v>0.26</c:v>
                </c:pt>
                <c:pt idx="875" formatCode="0.00">
                  <c:v>6.4259999999999998E-2</c:v>
                </c:pt>
                <c:pt idx="876" formatCode="0.00">
                  <c:v>0.14315</c:v>
                </c:pt>
                <c:pt idx="877" formatCode="0.00">
                  <c:v>8.5860000000000006E-2</c:v>
                </c:pt>
                <c:pt idx="878" formatCode="0.00">
                  <c:v>7.1110000000000007E-2</c:v>
                </c:pt>
                <c:pt idx="879" formatCode="0.00">
                  <c:v>0.10943</c:v>
                </c:pt>
                <c:pt idx="880" formatCode="0.00">
                  <c:v>0.13983999999999999</c:v>
                </c:pt>
                <c:pt idx="881" formatCode="0.00">
                  <c:v>0.11987</c:v>
                </c:pt>
                <c:pt idx="882" formatCode="0.00">
                  <c:v>0.13861999999999999</c:v>
                </c:pt>
                <c:pt idx="883" formatCode="0.00">
                  <c:v>8.8760000000000006E-2</c:v>
                </c:pt>
                <c:pt idx="884" formatCode="0.00">
                  <c:v>0.09</c:v>
                </c:pt>
                <c:pt idx="885" formatCode="0.00">
                  <c:v>7.4529999999999999E-2</c:v>
                </c:pt>
                <c:pt idx="886" formatCode="0.00">
                  <c:v>0.3</c:v>
                </c:pt>
                <c:pt idx="887" formatCode="0.00">
                  <c:v>0.1</c:v>
                </c:pt>
                <c:pt idx="888" formatCode="0.00">
                  <c:v>0.1</c:v>
                </c:pt>
                <c:pt idx="889" formatCode="0.00">
                  <c:v>0.09</c:v>
                </c:pt>
                <c:pt idx="890" formatCode="0.00">
                  <c:v>0.12</c:v>
                </c:pt>
                <c:pt idx="891" formatCode="0.00">
                  <c:v>0.12</c:v>
                </c:pt>
                <c:pt idx="892" formatCode="0.00">
                  <c:v>0.12</c:v>
                </c:pt>
                <c:pt idx="893" formatCode="0.00">
                  <c:v>0.12</c:v>
                </c:pt>
                <c:pt idx="894" formatCode="0.00">
                  <c:v>0.12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0.08</c:v>
                </c:pt>
                <c:pt idx="898" formatCode="0.00">
                  <c:v>0.12006</c:v>
                </c:pt>
                <c:pt idx="899" formatCode="0.00">
                  <c:v>0.15</c:v>
                </c:pt>
                <c:pt idx="900" formatCode="0.00">
                  <c:v>0.15</c:v>
                </c:pt>
                <c:pt idx="901" formatCode="0.00">
                  <c:v>0.15</c:v>
                </c:pt>
                <c:pt idx="902" formatCode="0.00">
                  <c:v>0.21</c:v>
                </c:pt>
                <c:pt idx="903" formatCode="0.00">
                  <c:v>0.21</c:v>
                </c:pt>
                <c:pt idx="904" formatCode="0.00">
                  <c:v>5.8909999999999997E-2</c:v>
                </c:pt>
                <c:pt idx="905" formatCode="0.00">
                  <c:v>8.0199999999999994E-2</c:v>
                </c:pt>
                <c:pt idx="906" formatCode="0.00">
                  <c:v>8.0199999999999994E-2</c:v>
                </c:pt>
                <c:pt idx="907" formatCode="0.00">
                  <c:v>8.0199999999999994E-2</c:v>
                </c:pt>
                <c:pt idx="908">
                  <c:v>-0.17</c:v>
                </c:pt>
                <c:pt idx="909">
                  <c:v>-0.17</c:v>
                </c:pt>
                <c:pt idx="910">
                  <c:v>0.01</c:v>
                </c:pt>
                <c:pt idx="911">
                  <c:v>0.01</c:v>
                </c:pt>
                <c:pt idx="912">
                  <c:v>-0.28000000000000003</c:v>
                </c:pt>
                <c:pt idx="913">
                  <c:v>-0.28000000000000003</c:v>
                </c:pt>
                <c:pt idx="914">
                  <c:v>-0.05</c:v>
                </c:pt>
                <c:pt idx="915">
                  <c:v>0.01</c:v>
                </c:pt>
                <c:pt idx="916">
                  <c:v>0.01</c:v>
                </c:pt>
                <c:pt idx="917">
                  <c:v>-7.0000000000000007E-2</c:v>
                </c:pt>
                <c:pt idx="918">
                  <c:v>-7.0000000000000007E-2</c:v>
                </c:pt>
                <c:pt idx="919">
                  <c:v>-0.09</c:v>
                </c:pt>
                <c:pt idx="920">
                  <c:v>-0.09</c:v>
                </c:pt>
                <c:pt idx="921">
                  <c:v>-0.26</c:v>
                </c:pt>
                <c:pt idx="922">
                  <c:v>-0.26</c:v>
                </c:pt>
                <c:pt idx="923">
                  <c:v>-0.26</c:v>
                </c:pt>
                <c:pt idx="924">
                  <c:v>-0.26</c:v>
                </c:pt>
                <c:pt idx="925">
                  <c:v>-0.26</c:v>
                </c:pt>
                <c:pt idx="926" formatCode="0.00">
                  <c:v>-0.36</c:v>
                </c:pt>
                <c:pt idx="927" formatCode="0.00">
                  <c:v>-0.36</c:v>
                </c:pt>
                <c:pt idx="928" formatCode="0.00">
                  <c:v>-0.36</c:v>
                </c:pt>
                <c:pt idx="929" formatCode="0.00">
                  <c:v>-0.3</c:v>
                </c:pt>
                <c:pt idx="930" formatCode="0.00">
                  <c:v>-0.9</c:v>
                </c:pt>
                <c:pt idx="931" formatCode="0.00">
                  <c:v>-0.9</c:v>
                </c:pt>
                <c:pt idx="932" formatCode="0.00">
                  <c:v>-0.9</c:v>
                </c:pt>
                <c:pt idx="933" formatCode="0.00">
                  <c:v>-0.9</c:v>
                </c:pt>
                <c:pt idx="934" formatCode="0.00">
                  <c:v>-0.9</c:v>
                </c:pt>
                <c:pt idx="935" formatCode="0.00">
                  <c:v>-0.19</c:v>
                </c:pt>
                <c:pt idx="936" formatCode="0.00">
                  <c:v>-0.19</c:v>
                </c:pt>
                <c:pt idx="937" formatCode="0.00">
                  <c:v>-0.19</c:v>
                </c:pt>
                <c:pt idx="938" formatCode="0.00">
                  <c:v>-0.35</c:v>
                </c:pt>
                <c:pt idx="939" formatCode="0.00">
                  <c:v>-0.34</c:v>
                </c:pt>
                <c:pt idx="940" formatCode="0.00">
                  <c:v>-0.34</c:v>
                </c:pt>
                <c:pt idx="941" formatCode="0.00">
                  <c:v>-0.34</c:v>
                </c:pt>
                <c:pt idx="942" formatCode="0.00">
                  <c:v>-0.41</c:v>
                </c:pt>
                <c:pt idx="943" formatCode="0.00">
                  <c:v>-0.41</c:v>
                </c:pt>
                <c:pt idx="944" formatCode="0.00">
                  <c:v>-0.41</c:v>
                </c:pt>
                <c:pt idx="945" formatCode="0.00">
                  <c:v>-0.41</c:v>
                </c:pt>
                <c:pt idx="946">
                  <c:v>-0.11841</c:v>
                </c:pt>
                <c:pt idx="947">
                  <c:v>-0.11841</c:v>
                </c:pt>
                <c:pt idx="948">
                  <c:v>-0.11841</c:v>
                </c:pt>
                <c:pt idx="949">
                  <c:v>-0.11841</c:v>
                </c:pt>
                <c:pt idx="950">
                  <c:v>4.308E-2</c:v>
                </c:pt>
                <c:pt idx="951">
                  <c:v>4.308E-2</c:v>
                </c:pt>
                <c:pt idx="952">
                  <c:v>4.308E-2</c:v>
                </c:pt>
                <c:pt idx="953" formatCode="0.00">
                  <c:v>-0.28766000000000003</c:v>
                </c:pt>
                <c:pt idx="954" formatCode="0.00">
                  <c:v>-0.28766000000000003</c:v>
                </c:pt>
                <c:pt idx="955" formatCode="0.00">
                  <c:v>-0.28766000000000003</c:v>
                </c:pt>
                <c:pt idx="956" formatCode="0.00">
                  <c:v>-9.461E-2</c:v>
                </c:pt>
                <c:pt idx="957" formatCode="0.00">
                  <c:v>-0.09</c:v>
                </c:pt>
                <c:pt idx="958" formatCode="0.00">
                  <c:v>-0.09</c:v>
                </c:pt>
                <c:pt idx="959" formatCode="0.00">
                  <c:v>-0.27249000000000001</c:v>
                </c:pt>
                <c:pt idx="960" formatCode="0.00">
                  <c:v>-0.27249000000000001</c:v>
                </c:pt>
                <c:pt idx="961" formatCode="0.00">
                  <c:v>-0.27249000000000001</c:v>
                </c:pt>
                <c:pt idx="962" formatCode="0.00">
                  <c:v>-0.21931</c:v>
                </c:pt>
                <c:pt idx="963" formatCode="0.00">
                  <c:v>-0.48411999999999999</c:v>
                </c:pt>
                <c:pt idx="964" formatCode="0.00">
                  <c:v>-0.48411999999999999</c:v>
                </c:pt>
                <c:pt idx="965" formatCode="0.00">
                  <c:v>-0.48411999999999999</c:v>
                </c:pt>
                <c:pt idx="966" formatCode="0.00">
                  <c:v>-0.48411999999999999</c:v>
                </c:pt>
                <c:pt idx="967" formatCode="0.00">
                  <c:v>-0.18862999999999999</c:v>
                </c:pt>
                <c:pt idx="968" formatCode="0.00">
                  <c:v>-0.18862999999999999</c:v>
                </c:pt>
                <c:pt idx="969" formatCode="0.00">
                  <c:v>-0.17412</c:v>
                </c:pt>
                <c:pt idx="970" formatCode="0.00">
                  <c:v>-0.17412</c:v>
                </c:pt>
                <c:pt idx="971" formatCode="0.00">
                  <c:v>-0.44055</c:v>
                </c:pt>
                <c:pt idx="972" formatCode="0.00">
                  <c:v>-0.20154</c:v>
                </c:pt>
                <c:pt idx="973" formatCode="0.00">
                  <c:v>-0.20154</c:v>
                </c:pt>
                <c:pt idx="974" formatCode="0.00">
                  <c:v>-0.2</c:v>
                </c:pt>
                <c:pt idx="975" formatCode="0.00">
                  <c:v>-0.2</c:v>
                </c:pt>
                <c:pt idx="976" formatCode="0.00">
                  <c:v>-0.219</c:v>
                </c:pt>
                <c:pt idx="977" formatCode="0.00">
                  <c:v>-0.12889020000000001</c:v>
                </c:pt>
                <c:pt idx="978" formatCode="0.00">
                  <c:v>-0.12889020000000001</c:v>
                </c:pt>
                <c:pt idx="979" formatCode="0.00">
                  <c:v>2.1000000000000001E-2</c:v>
                </c:pt>
                <c:pt idx="980" formatCode="0.00">
                  <c:v>2.1000000000000001E-2</c:v>
                </c:pt>
                <c:pt idx="981" formatCode="0.00">
                  <c:v>-0.53900000000000003</c:v>
                </c:pt>
                <c:pt idx="982" formatCode="0.00">
                  <c:v>-0.41770000000000002</c:v>
                </c:pt>
                <c:pt idx="983" formatCode="0.00">
                  <c:v>-0.27078999999999998</c:v>
                </c:pt>
                <c:pt idx="984" formatCode="0.00">
                  <c:v>-0.27078999999999998</c:v>
                </c:pt>
                <c:pt idx="985" formatCode="0.00">
                  <c:v>-0.27078999999999998</c:v>
                </c:pt>
                <c:pt idx="986" formatCode="0.00">
                  <c:v>-0.27</c:v>
                </c:pt>
                <c:pt idx="987" formatCode="0.00">
                  <c:v>-0.27</c:v>
                </c:pt>
                <c:pt idx="988" formatCode="0.00">
                  <c:v>-0.27078999999999998</c:v>
                </c:pt>
                <c:pt idx="989" formatCode="0.00">
                  <c:v>-0.53598999999999997</c:v>
                </c:pt>
                <c:pt idx="990" formatCode="0.00">
                  <c:v>-0.54</c:v>
                </c:pt>
                <c:pt idx="991" formatCode="0.00">
                  <c:v>-0.41399999999999998</c:v>
                </c:pt>
                <c:pt idx="992" formatCode="0.00">
                  <c:v>-0.41672999999999999</c:v>
                </c:pt>
                <c:pt idx="993" formatCode="0.00">
                  <c:v>-0.59948000000000001</c:v>
                </c:pt>
                <c:pt idx="994" formatCode="0.00">
                  <c:v>-0.40558</c:v>
                </c:pt>
                <c:pt idx="995" formatCode="0.00">
                  <c:v>-0.40558</c:v>
                </c:pt>
                <c:pt idx="996" formatCode="0.00">
                  <c:v>-0.32647999999999999</c:v>
                </c:pt>
                <c:pt idx="997" formatCode="0.00">
                  <c:v>-0.33</c:v>
                </c:pt>
                <c:pt idx="998" formatCode="0.00">
                  <c:v>-0.34760000000000002</c:v>
                </c:pt>
                <c:pt idx="999" formatCode="0.00">
                  <c:v>-0.35</c:v>
                </c:pt>
                <c:pt idx="1000" formatCode="0.00">
                  <c:v>-0.32634999999999997</c:v>
                </c:pt>
                <c:pt idx="1001" formatCode="0.00">
                  <c:v>-0.32634999999999997</c:v>
                </c:pt>
                <c:pt idx="1002" formatCode="0.00">
                  <c:v>-0.25663999999999998</c:v>
                </c:pt>
                <c:pt idx="1003" formatCode="0.00">
                  <c:v>-0.26</c:v>
                </c:pt>
                <c:pt idx="1004" formatCode="0.00">
                  <c:v>-0.13868</c:v>
                </c:pt>
                <c:pt idx="1005" formatCode="0.00">
                  <c:v>-0.14000000000000001</c:v>
                </c:pt>
                <c:pt idx="1006" formatCode="0.00">
                  <c:v>-0.13868</c:v>
                </c:pt>
                <c:pt idx="1007" formatCode="0.00">
                  <c:v>-0.60270000000000001</c:v>
                </c:pt>
                <c:pt idx="1008" formatCode="0.00">
                  <c:v>-0.32596000000000003</c:v>
                </c:pt>
                <c:pt idx="1009">
                  <c:v>-0.32596000000000003</c:v>
                </c:pt>
                <c:pt idx="1010">
                  <c:v>-0.33</c:v>
                </c:pt>
                <c:pt idx="1011" formatCode="0.00">
                  <c:v>-0.39983000000000002</c:v>
                </c:pt>
                <c:pt idx="1012" formatCode="0.00">
                  <c:v>-0.11981</c:v>
                </c:pt>
                <c:pt idx="1013" formatCode="0.00">
                  <c:v>-0.40478999999999998</c:v>
                </c:pt>
                <c:pt idx="1014" formatCode="0.00">
                  <c:v>-0.40478999999999998</c:v>
                </c:pt>
                <c:pt idx="1015" formatCode="0.00">
                  <c:v>-0.40478999999999998</c:v>
                </c:pt>
                <c:pt idx="1016" formatCode="0.00">
                  <c:v>-0.57999999999999996</c:v>
                </c:pt>
                <c:pt idx="1017" formatCode="0.00">
                  <c:v>-0.53532999999999997</c:v>
                </c:pt>
                <c:pt idx="1018" formatCode="0.00">
                  <c:v>-0.53532999999999997</c:v>
                </c:pt>
                <c:pt idx="1019" formatCode="0.00">
                  <c:v>-0.48665999999999998</c:v>
                </c:pt>
                <c:pt idx="1020">
                  <c:v>-0.72943999999999998</c:v>
                </c:pt>
                <c:pt idx="1021">
                  <c:v>-0.39751999999999998</c:v>
                </c:pt>
                <c:pt idx="1022">
                  <c:v>-0.39751999999999998</c:v>
                </c:pt>
                <c:pt idx="1023">
                  <c:v>-0.39751999999999998</c:v>
                </c:pt>
                <c:pt idx="1024">
                  <c:v>-0.47387000000000001</c:v>
                </c:pt>
                <c:pt idx="1025">
                  <c:v>-0.47387000000000001</c:v>
                </c:pt>
                <c:pt idx="1026">
                  <c:v>-0.29742000000000002</c:v>
                </c:pt>
                <c:pt idx="1027">
                  <c:v>-0.42547000000000001</c:v>
                </c:pt>
                <c:pt idx="1028">
                  <c:v>-0.43801000000000001</c:v>
                </c:pt>
                <c:pt idx="1029">
                  <c:v>-0.62573000000000001</c:v>
                </c:pt>
                <c:pt idx="1030" formatCode="0.00">
                  <c:v>-0.49110999999999999</c:v>
                </c:pt>
                <c:pt idx="1031" formatCode="0.00">
                  <c:v>-0.30919999999999997</c:v>
                </c:pt>
                <c:pt idx="1032" formatCode="0.00">
                  <c:v>-0.23499999999999999</c:v>
                </c:pt>
                <c:pt idx="1033" formatCode="0.00">
                  <c:v>-0.23499999999999999</c:v>
                </c:pt>
                <c:pt idx="1034" formatCode="0.00">
                  <c:v>-0.37323000000000001</c:v>
                </c:pt>
                <c:pt idx="1035" formatCode="0.00">
                  <c:v>-0.78097000000000005</c:v>
                </c:pt>
                <c:pt idx="1036">
                  <c:v>-0.64131000000000005</c:v>
                </c:pt>
                <c:pt idx="1037" formatCode="0.00">
                  <c:v>-0.54025999999999996</c:v>
                </c:pt>
                <c:pt idx="1038" formatCode="0.00">
                  <c:v>-0.54025999999999996</c:v>
                </c:pt>
                <c:pt idx="1039" formatCode="0.00">
                  <c:v>-0.54025999999999996</c:v>
                </c:pt>
                <c:pt idx="1040" formatCode="0.00">
                  <c:v>-0.78976999999999997</c:v>
                </c:pt>
                <c:pt idx="1041" formatCode="0.00">
                  <c:v>-0.36899999999999999</c:v>
                </c:pt>
                <c:pt idx="1042" formatCode="0.00">
                  <c:v>-0.36899999999999999</c:v>
                </c:pt>
                <c:pt idx="1043" formatCode="0.00">
                  <c:v>-0.78500000000000003</c:v>
                </c:pt>
                <c:pt idx="1044" formatCode="0.00">
                  <c:v>-0.79</c:v>
                </c:pt>
                <c:pt idx="1045" formatCode="0.00">
                  <c:v>-0.62063000000000001</c:v>
                </c:pt>
                <c:pt idx="1046" formatCode="0.00">
                  <c:v>-0.34612999999999999</c:v>
                </c:pt>
                <c:pt idx="1047" formatCode="0.00">
                  <c:v>-0.39727000000000001</c:v>
                </c:pt>
                <c:pt idx="1048" formatCode="0.00">
                  <c:v>-0.39734999999999998</c:v>
                </c:pt>
                <c:pt idx="1049" formatCode="0.00">
                  <c:v>-0.57296999999999998</c:v>
                </c:pt>
                <c:pt idx="1050" formatCode="0.00">
                  <c:v>-0.57296999999999998</c:v>
                </c:pt>
                <c:pt idx="1051" formatCode="0.00">
                  <c:v>-0.56999999999999995</c:v>
                </c:pt>
                <c:pt idx="1052" formatCode="0.00">
                  <c:v>-0.56999999999999995</c:v>
                </c:pt>
                <c:pt idx="1053" formatCode="0.00">
                  <c:v>-0.56999999999999995</c:v>
                </c:pt>
                <c:pt idx="1054" formatCode="0.00">
                  <c:v>-0.51724000000000003</c:v>
                </c:pt>
                <c:pt idx="1055" formatCode="0.00">
                  <c:v>-0.40283999999999998</c:v>
                </c:pt>
                <c:pt idx="1056" formatCode="0.00">
                  <c:v>-0.4</c:v>
                </c:pt>
                <c:pt idx="1057" formatCode="0.00">
                  <c:v>-0.4</c:v>
                </c:pt>
                <c:pt idx="1058" formatCode="0.00">
                  <c:v>-0.51407000000000003</c:v>
                </c:pt>
                <c:pt idx="1059" formatCode="0.00">
                  <c:v>-0.36509000000000003</c:v>
                </c:pt>
                <c:pt idx="1060" formatCode="0.00">
                  <c:v>-0.36509000000000003</c:v>
                </c:pt>
                <c:pt idx="1061" formatCode="0.00">
                  <c:v>-0.36509000000000003</c:v>
                </c:pt>
                <c:pt idx="1062" formatCode="0.00">
                  <c:v>-0.36509000000000003</c:v>
                </c:pt>
                <c:pt idx="1063" formatCode="0.00">
                  <c:v>-0.36509000000000003</c:v>
                </c:pt>
                <c:pt idx="1064" formatCode="0.00">
                  <c:v>-0.36509000000000003</c:v>
                </c:pt>
                <c:pt idx="1065">
                  <c:v>-0.46438000000000001</c:v>
                </c:pt>
                <c:pt idx="1066">
                  <c:v>-0.46800999999999998</c:v>
                </c:pt>
                <c:pt idx="1067" formatCode="0.00">
                  <c:v>-0.46800999999999998</c:v>
                </c:pt>
                <c:pt idx="1068" formatCode="0.00">
                  <c:v>-0.57843999999999995</c:v>
                </c:pt>
                <c:pt idx="1069" formatCode="0.00">
                  <c:v>-0.57843999999999995</c:v>
                </c:pt>
                <c:pt idx="1070" formatCode="0.00">
                  <c:v>-0.57843999999999995</c:v>
                </c:pt>
                <c:pt idx="1071" formatCode="0.00">
                  <c:v>-0.57423000000000002</c:v>
                </c:pt>
                <c:pt idx="1072" formatCode="0.00">
                  <c:v>-0.57423000000000002</c:v>
                </c:pt>
                <c:pt idx="1073" formatCode="0.00">
                  <c:v>-0.50788</c:v>
                </c:pt>
                <c:pt idx="1074" formatCode="0.00">
                  <c:v>-0.40738000000000002</c:v>
                </c:pt>
                <c:pt idx="1075" formatCode="0.00">
                  <c:v>-0.47720000000000001</c:v>
                </c:pt>
                <c:pt idx="1076" formatCode="0.00">
                  <c:v>-0.4748</c:v>
                </c:pt>
                <c:pt idx="1077" formatCode="0.00">
                  <c:v>-0.62948999999999999</c:v>
                </c:pt>
                <c:pt idx="1078" formatCode="0.00">
                  <c:v>-0.62948999999999999</c:v>
                </c:pt>
                <c:pt idx="1079" formatCode="0.00">
                  <c:v>-0.31135000000000002</c:v>
                </c:pt>
                <c:pt idx="1080" formatCode="0.00">
                  <c:v>-0.45043</c:v>
                </c:pt>
                <c:pt idx="1081" formatCode="0.00">
                  <c:v>-0.55108000000000001</c:v>
                </c:pt>
                <c:pt idx="1082" formatCode="0.00">
                  <c:v>-0.55108000000000001</c:v>
                </c:pt>
                <c:pt idx="1083" formatCode="0.00">
                  <c:v>-0.52727999999999997</c:v>
                </c:pt>
                <c:pt idx="1084" formatCode="0.00">
                  <c:v>-0.52727999999999997</c:v>
                </c:pt>
                <c:pt idx="1085" formatCode="0.00">
                  <c:v>-0.42231999999999997</c:v>
                </c:pt>
                <c:pt idx="1086" formatCode="0.00">
                  <c:v>-0.56830000000000003</c:v>
                </c:pt>
                <c:pt idx="1087" formatCode="0.00">
                  <c:v>-0.56830000000000003</c:v>
                </c:pt>
                <c:pt idx="1088" formatCode="0.00">
                  <c:v>-0.62560000000000004</c:v>
                </c:pt>
                <c:pt idx="1089" formatCode="0.00">
                  <c:v>-0.61629999999999996</c:v>
                </c:pt>
                <c:pt idx="1090" formatCode="0.00">
                  <c:v>-0.51970000000000005</c:v>
                </c:pt>
                <c:pt idx="1091" formatCode="0.00">
                  <c:v>-0.51970000000000005</c:v>
                </c:pt>
                <c:pt idx="1092" formatCode="0.00">
                  <c:v>-0.65939999999999999</c:v>
                </c:pt>
                <c:pt idx="1093" formatCode="0.00">
                  <c:v>-0.65939999999999999</c:v>
                </c:pt>
                <c:pt idx="1094" formatCode="0.00">
                  <c:v>-0.65939999999999999</c:v>
                </c:pt>
                <c:pt idx="1095" formatCode="0.00">
                  <c:v>-0.71889999999999998</c:v>
                </c:pt>
                <c:pt idx="1096" formatCode="0.00">
                  <c:v>-0.71889999999999998</c:v>
                </c:pt>
                <c:pt idx="1097" formatCode="0.00">
                  <c:v>-0.71889999999999998</c:v>
                </c:pt>
                <c:pt idx="1098" formatCode="0.00">
                  <c:v>-0.71889999999999998</c:v>
                </c:pt>
                <c:pt idx="1099" formatCode="0.00">
                  <c:v>-0.64300000000000002</c:v>
                </c:pt>
                <c:pt idx="1100" formatCode="0.00">
                  <c:v>-1.7705</c:v>
                </c:pt>
                <c:pt idx="1101" formatCode="0.00">
                  <c:v>-1.7705</c:v>
                </c:pt>
                <c:pt idx="1102" formatCode="0.00">
                  <c:v>-1.6508</c:v>
                </c:pt>
                <c:pt idx="1103" formatCode="0.00">
                  <c:v>-0.49780000000000002</c:v>
                </c:pt>
                <c:pt idx="1104" formatCode="0.00">
                  <c:v>-0.49780000000000002</c:v>
                </c:pt>
                <c:pt idx="1105" formatCode="0.00">
                  <c:v>-0.49780000000000002</c:v>
                </c:pt>
                <c:pt idx="1106" formatCode="0.00">
                  <c:v>-0.2757</c:v>
                </c:pt>
                <c:pt idx="1107" formatCode="0.00">
                  <c:v>-0.2757</c:v>
                </c:pt>
                <c:pt idx="1108" formatCode="0.00">
                  <c:v>-0.2757</c:v>
                </c:pt>
                <c:pt idx="1109" formatCode="0.00">
                  <c:v>-0.41570000000000001</c:v>
                </c:pt>
                <c:pt idx="1110" formatCode="0.00">
                  <c:v>-0.76229999999999998</c:v>
                </c:pt>
                <c:pt idx="1111" formatCode="0.00">
                  <c:v>-0.76229999999999998</c:v>
                </c:pt>
                <c:pt idx="1112" formatCode="0.00">
                  <c:v>-0.76229999999999998</c:v>
                </c:pt>
                <c:pt idx="1113" formatCode="0.00">
                  <c:v>-0.76229999999999998</c:v>
                </c:pt>
                <c:pt idx="1114" formatCode="0.00">
                  <c:v>-0.44750000000000001</c:v>
                </c:pt>
                <c:pt idx="1115" formatCode="0.00">
                  <c:v>-0.40529999999999999</c:v>
                </c:pt>
                <c:pt idx="1116" formatCode="0.00">
                  <c:v>-0.52529999999999999</c:v>
                </c:pt>
                <c:pt idx="1117" formatCode="0.00">
                  <c:v>-0.51639999999999997</c:v>
                </c:pt>
                <c:pt idx="1118" formatCode="0.00">
                  <c:v>-0.51639999999999997</c:v>
                </c:pt>
                <c:pt idx="1119" formatCode="0.00">
                  <c:v>-0.42959999999999998</c:v>
                </c:pt>
                <c:pt idx="1120" formatCode="0.00">
                  <c:v>-0.38719999999999999</c:v>
                </c:pt>
                <c:pt idx="1121" formatCode="0.00">
                  <c:v>-0.57809999999999995</c:v>
                </c:pt>
                <c:pt idx="1122" formatCode="0.00">
                  <c:v>-0.54</c:v>
                </c:pt>
                <c:pt idx="1123" formatCode="0.00">
                  <c:v>-0.48530000000000001</c:v>
                </c:pt>
                <c:pt idx="1124" formatCode="0.00">
                  <c:v>-0.45350000000000001</c:v>
                </c:pt>
                <c:pt idx="1125" formatCode="0.00">
                  <c:v>-0.39319999999999999</c:v>
                </c:pt>
                <c:pt idx="1126" formatCode="0.00">
                  <c:v>-0.58479999999999999</c:v>
                </c:pt>
                <c:pt idx="1127" formatCode="0.00">
                  <c:v>-0.57509999999999994</c:v>
                </c:pt>
                <c:pt idx="1128" formatCode="0.00">
                  <c:v>-0.57509999999999994</c:v>
                </c:pt>
                <c:pt idx="1129" formatCode="0.00">
                  <c:v>-0.4456</c:v>
                </c:pt>
                <c:pt idx="1130" formatCode="0.00">
                  <c:v>-0.40679999999999999</c:v>
                </c:pt>
                <c:pt idx="1131" formatCode="0.00">
                  <c:v>-0.40679999999999999</c:v>
                </c:pt>
                <c:pt idx="1132" formatCode="0.00">
                  <c:v>-0.61450000000000005</c:v>
                </c:pt>
                <c:pt idx="1133" formatCode="0.00">
                  <c:v>-0.42399999999999999</c:v>
                </c:pt>
                <c:pt idx="1134" formatCode="0.00">
                  <c:v>-0.52110000000000001</c:v>
                </c:pt>
                <c:pt idx="1135" formatCode="0.00">
                  <c:v>-0.52110000000000001</c:v>
                </c:pt>
                <c:pt idx="1136" formatCode="0.00">
                  <c:v>-0.59109999999999996</c:v>
                </c:pt>
                <c:pt idx="1137" formatCode="0.00">
                  <c:v>-0.64259999999999995</c:v>
                </c:pt>
                <c:pt idx="1138" formatCode="0.00">
                  <c:v>-0.64259999999999995</c:v>
                </c:pt>
                <c:pt idx="1139" formatCode="0.00">
                  <c:v>-0.64259999999999995</c:v>
                </c:pt>
                <c:pt idx="1140" formatCode="0.00">
                  <c:v>-0.64259999999999995</c:v>
                </c:pt>
                <c:pt idx="1141" formatCode="0.00">
                  <c:v>-0.64259999999999995</c:v>
                </c:pt>
                <c:pt idx="1142" formatCode="0.00">
                  <c:v>-0.64259999999999995</c:v>
                </c:pt>
                <c:pt idx="1143" formatCode="0.00">
                  <c:v>-0.53039999999999998</c:v>
                </c:pt>
                <c:pt idx="1144" formatCode="0.00">
                  <c:v>-0.53039999999999998</c:v>
                </c:pt>
                <c:pt idx="1145" formatCode="0.00">
                  <c:v>-0.81740000000000002</c:v>
                </c:pt>
                <c:pt idx="1146" formatCode="0.00">
                  <c:v>-0.81740000000000002</c:v>
                </c:pt>
                <c:pt idx="1147" formatCode="0.00">
                  <c:v>-0.81059999999999999</c:v>
                </c:pt>
                <c:pt idx="1148" formatCode="0.00">
                  <c:v>-0.81059999999999999</c:v>
                </c:pt>
                <c:pt idx="1149" formatCode="0.00">
                  <c:v>-0.81059999999999999</c:v>
                </c:pt>
                <c:pt idx="1150" formatCode="0.00">
                  <c:v>-1.1306</c:v>
                </c:pt>
                <c:pt idx="1151" formatCode="0.00">
                  <c:v>-0.97609999999999997</c:v>
                </c:pt>
                <c:pt idx="1152" formatCode="0.00">
                  <c:v>-0.87209999999999999</c:v>
                </c:pt>
                <c:pt idx="1153" formatCode="0.00">
                  <c:v>-0.87209999999999999</c:v>
                </c:pt>
                <c:pt idx="1154" formatCode="0.00">
                  <c:v>-0.87209999999999999</c:v>
                </c:pt>
                <c:pt idx="1155" formatCode="0.00">
                  <c:v>-0.79700000000000004</c:v>
                </c:pt>
                <c:pt idx="1156" formatCode="0.00">
                  <c:v>-0.87880000000000003</c:v>
                </c:pt>
                <c:pt idx="1157" formatCode="0.00">
                  <c:v>-0.87880000000000003</c:v>
                </c:pt>
                <c:pt idx="1158" formatCode="0.00">
                  <c:v>-0.75980000000000003</c:v>
                </c:pt>
                <c:pt idx="1159" formatCode="0.00">
                  <c:v>-0.35709999999999997</c:v>
                </c:pt>
                <c:pt idx="1160" formatCode="0.00">
                  <c:v>-0.21079999999999999</c:v>
                </c:pt>
                <c:pt idx="1161" formatCode="0.00">
                  <c:v>-0.66410000000000002</c:v>
                </c:pt>
                <c:pt idx="1162" formatCode="0.00">
                  <c:v>-0.68</c:v>
                </c:pt>
                <c:pt idx="1163" formatCode="0.00">
                  <c:v>-0.68</c:v>
                </c:pt>
                <c:pt idx="1164" formatCode="0.00">
                  <c:v>-0.53939999999999999</c:v>
                </c:pt>
                <c:pt idx="1165" formatCode="0.00">
                  <c:v>-0.6028</c:v>
                </c:pt>
                <c:pt idx="1166" formatCode="0.00">
                  <c:v>-0.54390000000000005</c:v>
                </c:pt>
                <c:pt idx="1167" formatCode="0.00">
                  <c:v>-0.52939999999999998</c:v>
                </c:pt>
                <c:pt idx="1168" formatCode="0.00">
                  <c:v>-0.4728</c:v>
                </c:pt>
                <c:pt idx="1169" formatCode="0.00">
                  <c:v>-0.61029999999999995</c:v>
                </c:pt>
                <c:pt idx="1170" formatCode="0.00">
                  <c:v>-0.61029999999999995</c:v>
                </c:pt>
                <c:pt idx="1171" formatCode="0.00">
                  <c:v>-0.55069999999999997</c:v>
                </c:pt>
                <c:pt idx="1172" formatCode="0.00">
                  <c:v>-0.59960000000000002</c:v>
                </c:pt>
                <c:pt idx="1173" formatCode="0.00">
                  <c:v>-0.59960000000000002</c:v>
                </c:pt>
                <c:pt idx="1174" formatCode="0.00">
                  <c:v>-0.59960000000000002</c:v>
                </c:pt>
                <c:pt idx="1175" formatCode="0.00">
                  <c:v>-0.47260000000000002</c:v>
                </c:pt>
                <c:pt idx="1176" formatCode="0.00">
                  <c:v>-0.47260000000000002</c:v>
                </c:pt>
                <c:pt idx="1177" formatCode="0.00">
                  <c:v>-0.58479999999999999</c:v>
                </c:pt>
                <c:pt idx="1178" formatCode="0.00">
                  <c:v>-0.58479999999999999</c:v>
                </c:pt>
                <c:pt idx="1179" formatCode="0.00">
                  <c:v>-0.49659999999999999</c:v>
                </c:pt>
                <c:pt idx="1180" formatCode="0.00">
                  <c:v>-0.49659999999999999</c:v>
                </c:pt>
                <c:pt idx="1181" formatCode="0.00">
                  <c:v>-0.84009999999999996</c:v>
                </c:pt>
                <c:pt idx="1182" formatCode="0.00">
                  <c:v>-0.68579999999999997</c:v>
                </c:pt>
                <c:pt idx="1183" formatCode="0.00">
                  <c:v>-0.68579999999999997</c:v>
                </c:pt>
                <c:pt idx="1184" formatCode="0.00">
                  <c:v>-0.40339999999999998</c:v>
                </c:pt>
                <c:pt idx="1185" formatCode="0.00">
                  <c:v>-0.51</c:v>
                </c:pt>
                <c:pt idx="1186" formatCode="0.00">
                  <c:v>-0.74380000000000002</c:v>
                </c:pt>
                <c:pt idx="1187" formatCode="0.00">
                  <c:v>-0.497</c:v>
                </c:pt>
                <c:pt idx="1188" formatCode="0.00">
                  <c:v>-0.497</c:v>
                </c:pt>
                <c:pt idx="1189" formatCode="0.00">
                  <c:v>-0.59719999999999995</c:v>
                </c:pt>
                <c:pt idx="1190" formatCode="0.00">
                  <c:v>-0.55710000000000004</c:v>
                </c:pt>
                <c:pt idx="1191" formatCode="0.00">
                  <c:v>-0.55710000000000004</c:v>
                </c:pt>
                <c:pt idx="1192" formatCode="0.00">
                  <c:v>-1.0053000000000001</c:v>
                </c:pt>
                <c:pt idx="1193" formatCode="0.00">
                  <c:v>-1.0053000000000001</c:v>
                </c:pt>
                <c:pt idx="1194" formatCode="0.00">
                  <c:v>-0.87450000000000006</c:v>
                </c:pt>
                <c:pt idx="1195" formatCode="0.00">
                  <c:v>-0.87450000000000006</c:v>
                </c:pt>
                <c:pt idx="1196" formatCode="0.00">
                  <c:v>-0.9173</c:v>
                </c:pt>
                <c:pt idx="1197" formatCode="0.00">
                  <c:v>-0.9173</c:v>
                </c:pt>
                <c:pt idx="1198" formatCode="0.00">
                  <c:v>-0.92789999999999995</c:v>
                </c:pt>
                <c:pt idx="1199" formatCode="0.00">
                  <c:v>-0.92789999999999995</c:v>
                </c:pt>
                <c:pt idx="1200" formatCode="0.00">
                  <c:v>-0.92789999999999995</c:v>
                </c:pt>
                <c:pt idx="1201" formatCode="0.00">
                  <c:v>-0.92789999999999995</c:v>
                </c:pt>
                <c:pt idx="1202" formatCode="0.00">
                  <c:v>-0.7278</c:v>
                </c:pt>
                <c:pt idx="1203" formatCode="0.00">
                  <c:v>-0.70889999999999997</c:v>
                </c:pt>
                <c:pt idx="1204" formatCode="0.00">
                  <c:v>-0.79710000000000003</c:v>
                </c:pt>
                <c:pt idx="1205" formatCode="0.00">
                  <c:v>-0.79710000000000003</c:v>
                </c:pt>
                <c:pt idx="1206" formatCode="0.00">
                  <c:v>-0.63529999999999998</c:v>
                </c:pt>
                <c:pt idx="1207" formatCode="0.00">
                  <c:v>-0.63529999999999998</c:v>
                </c:pt>
                <c:pt idx="1208" formatCode="0.00">
                  <c:v>-0.63529999999999998</c:v>
                </c:pt>
                <c:pt idx="1209" formatCode="0.00">
                  <c:v>-0.63529999999999998</c:v>
                </c:pt>
                <c:pt idx="1210" formatCode="0.00">
                  <c:v>-0.55030000000000001</c:v>
                </c:pt>
                <c:pt idx="1211" formatCode="0.00">
                  <c:v>-0.50900000000000001</c:v>
                </c:pt>
                <c:pt idx="1212" formatCode="0.00">
                  <c:v>-0.40010000000000001</c:v>
                </c:pt>
                <c:pt idx="1213" formatCode="0.00">
                  <c:v>-0.40010000000000001</c:v>
                </c:pt>
                <c:pt idx="1214" formatCode="0.00">
                  <c:v>-0.40010000000000001</c:v>
                </c:pt>
                <c:pt idx="1215" formatCode="0.00">
                  <c:v>-0.40010000000000001</c:v>
                </c:pt>
                <c:pt idx="1216" formatCode="0.00">
                  <c:v>-0.40010000000000001</c:v>
                </c:pt>
                <c:pt idx="1217" formatCode="0.00">
                  <c:v>-0.58679999999999999</c:v>
                </c:pt>
                <c:pt idx="1218" formatCode="0.00">
                  <c:v>-0.58679999999999999</c:v>
                </c:pt>
                <c:pt idx="1219" formatCode="0.00">
                  <c:v>-0.58679999999999999</c:v>
                </c:pt>
                <c:pt idx="1220" formatCode="0.00">
                  <c:v>-0.59440000000000004</c:v>
                </c:pt>
                <c:pt idx="1221" formatCode="0.00">
                  <c:v>-0.66620000000000001</c:v>
                </c:pt>
                <c:pt idx="1222" formatCode="0.00">
                  <c:v>-0.56010000000000004</c:v>
                </c:pt>
                <c:pt idx="1223" formatCode="0.00">
                  <c:v>-0.62939999999999996</c:v>
                </c:pt>
                <c:pt idx="1224" formatCode="0.00">
                  <c:v>-0.52149999999999996</c:v>
                </c:pt>
                <c:pt idx="1225" formatCode="0.00">
                  <c:v>-0.52149999999999996</c:v>
                </c:pt>
                <c:pt idx="1226" formatCode="0.00">
                  <c:v>-0.49009999999999998</c:v>
                </c:pt>
                <c:pt idx="1227" formatCode="0.00">
                  <c:v>-0.62690000000000001</c:v>
                </c:pt>
                <c:pt idx="1228" formatCode="0.00">
                  <c:v>-0.62690000000000001</c:v>
                </c:pt>
                <c:pt idx="1229" formatCode="0.00">
                  <c:v>-0.60880000000000001</c:v>
                </c:pt>
                <c:pt idx="1230" formatCode="0.00">
                  <c:v>-0.6431</c:v>
                </c:pt>
                <c:pt idx="1231" formatCode="0.00">
                  <c:v>-0.6431</c:v>
                </c:pt>
                <c:pt idx="1232" formatCode="0.00">
                  <c:v>-0.55710000000000004</c:v>
                </c:pt>
                <c:pt idx="1233" formatCode="0.00">
                  <c:v>-0.60970000000000002</c:v>
                </c:pt>
                <c:pt idx="1234" formatCode="0.00">
                  <c:v>-0.69650000000000001</c:v>
                </c:pt>
                <c:pt idx="1235" formatCode="0.00">
                  <c:v>-0.69650000000000001</c:v>
                </c:pt>
                <c:pt idx="1236" formatCode="0.00">
                  <c:v>-0.69650000000000001</c:v>
                </c:pt>
                <c:pt idx="1237" formatCode="0.00">
                  <c:v>-0.74790000000000001</c:v>
                </c:pt>
                <c:pt idx="1238" formatCode="0.00">
                  <c:v>-0.62360000000000004</c:v>
                </c:pt>
                <c:pt idx="1239" formatCode="0.00">
                  <c:v>-0.45540000000000003</c:v>
                </c:pt>
                <c:pt idx="1240" formatCode="0.00">
                  <c:v>-0.60429999999999995</c:v>
                </c:pt>
                <c:pt idx="1241" formatCode="0.00">
                  <c:v>-0.60429999999999995</c:v>
                </c:pt>
                <c:pt idx="1242" formatCode="0.00">
                  <c:v>-0.60429999999999995</c:v>
                </c:pt>
                <c:pt idx="1243" formatCode="0.00">
                  <c:v>-0.63570000000000004</c:v>
                </c:pt>
                <c:pt idx="1244" formatCode="0.00">
                  <c:v>-0.80079999999999996</c:v>
                </c:pt>
                <c:pt idx="1245" formatCode="0.00">
                  <c:v>-0.80079999999999996</c:v>
                </c:pt>
                <c:pt idx="1246" formatCode="0.00">
                  <c:v>-0.80079999999999996</c:v>
                </c:pt>
                <c:pt idx="1247" formatCode="0.00">
                  <c:v>-0.80079999999999996</c:v>
                </c:pt>
                <c:pt idx="1248" formatCode="0.00">
                  <c:v>-0.4662</c:v>
                </c:pt>
                <c:pt idx="1249" formatCode="0.00">
                  <c:v>-0.57609999999999995</c:v>
                </c:pt>
                <c:pt idx="1250" formatCode="0.00">
                  <c:v>-0.57609999999999995</c:v>
                </c:pt>
                <c:pt idx="1251" formatCode="0.00">
                  <c:v>-1.2461</c:v>
                </c:pt>
                <c:pt idx="1252" formatCode="0.00">
                  <c:v>-0.96309999999999996</c:v>
                </c:pt>
                <c:pt idx="1253" formatCode="0.00">
                  <c:v>-1.3862000000000001</c:v>
                </c:pt>
                <c:pt idx="1254" formatCode="0.00">
                  <c:v>-1.3862000000000001</c:v>
                </c:pt>
                <c:pt idx="1255" formatCode="0.00">
                  <c:v>-1.3862000000000001</c:v>
                </c:pt>
                <c:pt idx="1256" formatCode="0.00">
                  <c:v>-1.3862000000000001</c:v>
                </c:pt>
                <c:pt idx="1257" formatCode="0.00">
                  <c:v>-1.3862000000000001</c:v>
                </c:pt>
                <c:pt idx="1258" formatCode="0.00">
                  <c:v>-1.1157999999999999</c:v>
                </c:pt>
                <c:pt idx="1259" formatCode="0.00">
                  <c:v>-1.1157999999999999</c:v>
                </c:pt>
                <c:pt idx="1260" formatCode="0.00">
                  <c:v>-1.1157999999999999</c:v>
                </c:pt>
                <c:pt idx="1261" formatCode="0.00">
                  <c:v>-1.1157999999999999</c:v>
                </c:pt>
                <c:pt idx="1262" formatCode="0.00">
                  <c:v>-1.1157999999999999</c:v>
                </c:pt>
                <c:pt idx="1263" formatCode="0.00">
                  <c:v>-1.1157999999999999</c:v>
                </c:pt>
                <c:pt idx="1264" formatCode="0.00">
                  <c:v>-0.44209999999999999</c:v>
                </c:pt>
                <c:pt idx="1265" formatCode="0.00">
                  <c:v>-0.44209999999999999</c:v>
                </c:pt>
                <c:pt idx="1266" formatCode="0.00">
                  <c:v>-0.44209999999999999</c:v>
                </c:pt>
                <c:pt idx="1267" formatCode="0.00">
                  <c:v>-0.73670000000000002</c:v>
                </c:pt>
                <c:pt idx="1268" formatCode="0.00">
                  <c:v>-0.73670000000000002</c:v>
                </c:pt>
                <c:pt idx="1269" formatCode="0.00">
                  <c:v>-0.54025000000000001</c:v>
                </c:pt>
                <c:pt idx="1270" formatCode="0.00">
                  <c:v>-0.54025000000000001</c:v>
                </c:pt>
                <c:pt idx="1271" formatCode="0.00">
                  <c:v>-0.54025000000000001</c:v>
                </c:pt>
                <c:pt idx="1272" formatCode="0.00">
                  <c:v>-0.55725000000000002</c:v>
                </c:pt>
                <c:pt idx="1273" formatCode="0.00">
                  <c:v>-0.55725000000000002</c:v>
                </c:pt>
                <c:pt idx="1274" formatCode="0.00">
                  <c:v>-0.53598999999999997</c:v>
                </c:pt>
                <c:pt idx="1275" formatCode="0.00">
                  <c:v>-0.57408999999999999</c:v>
                </c:pt>
                <c:pt idx="1276" formatCode="0.00">
                  <c:v>-0.57408999999999999</c:v>
                </c:pt>
                <c:pt idx="1277" formatCode="0.00">
                  <c:v>-0.58694000000000002</c:v>
                </c:pt>
                <c:pt idx="1278" formatCode="0.00">
                  <c:v>-0.58694000000000002</c:v>
                </c:pt>
                <c:pt idx="1279" formatCode="0.00">
                  <c:v>-0.58694000000000002</c:v>
                </c:pt>
                <c:pt idx="1280" formatCode="0.00">
                  <c:v>-0.30664000000000002</c:v>
                </c:pt>
                <c:pt idx="1281" formatCode="0.00">
                  <c:v>-0.51771999999999996</c:v>
                </c:pt>
                <c:pt idx="1282" formatCode="0.00">
                  <c:v>-0.51771999999999996</c:v>
                </c:pt>
                <c:pt idx="1283" formatCode="0.00">
                  <c:v>-0.49182999999999999</c:v>
                </c:pt>
                <c:pt idx="1284" formatCode="0.00">
                  <c:v>-0.35278999999999999</c:v>
                </c:pt>
                <c:pt idx="1285" formatCode="0.00">
                  <c:v>-0.35278999999999999</c:v>
                </c:pt>
                <c:pt idx="1286" formatCode="0.00">
                  <c:v>-0.35278999999999999</c:v>
                </c:pt>
                <c:pt idx="1287" formatCode="0.00">
                  <c:v>-0.13158</c:v>
                </c:pt>
                <c:pt idx="1288" formatCode="0.00">
                  <c:v>-0.13158</c:v>
                </c:pt>
                <c:pt idx="1289" formatCode="0.00">
                  <c:v>-0.13158</c:v>
                </c:pt>
                <c:pt idx="1290" formatCode="0.00">
                  <c:v>-0.13158</c:v>
                </c:pt>
                <c:pt idx="1291" formatCode="0.00">
                  <c:v>1.985E-2</c:v>
                </c:pt>
                <c:pt idx="1292" formatCode="0.00">
                  <c:v>1.985E-2</c:v>
                </c:pt>
                <c:pt idx="1293" formatCode="0.00">
                  <c:v>-0.14218</c:v>
                </c:pt>
                <c:pt idx="1294" formatCode="0.00">
                  <c:v>-0.14218</c:v>
                </c:pt>
                <c:pt idx="1295" formatCode="0.00">
                  <c:v>-5.9839999999999997E-2</c:v>
                </c:pt>
                <c:pt idx="1296" formatCode="0.00">
                  <c:v>-5.9839999999999997E-2</c:v>
                </c:pt>
                <c:pt idx="1297" formatCode="0.00">
                  <c:v>0.53761999999999999</c:v>
                </c:pt>
                <c:pt idx="1298" formatCode="0.00">
                  <c:v>-5.2780000000000001E-2</c:v>
                </c:pt>
                <c:pt idx="1299" formatCode="0.00">
                  <c:v>-5.2780000000000001E-2</c:v>
                </c:pt>
                <c:pt idx="1300" formatCode="0.00">
                  <c:v>-5.2780000000000001E-2</c:v>
                </c:pt>
                <c:pt idx="1301" formatCode="0.00">
                  <c:v>-5.2780000000000001E-2</c:v>
                </c:pt>
                <c:pt idx="1302" formatCode="0.00">
                  <c:v>-5.2780000000000001E-2</c:v>
                </c:pt>
                <c:pt idx="1303" formatCode="0.00">
                  <c:v>0.50029999999999997</c:v>
                </c:pt>
                <c:pt idx="1304" formatCode="0.00">
                  <c:v>0.50029999999999997</c:v>
                </c:pt>
                <c:pt idx="1305" formatCode="0.00">
                  <c:v>2.7056300000000002</c:v>
                </c:pt>
                <c:pt idx="1306" formatCode="0.00">
                  <c:v>1.67689</c:v>
                </c:pt>
                <c:pt idx="1307" formatCode="0.00">
                  <c:v>1.12846</c:v>
                </c:pt>
                <c:pt idx="1308" formatCode="0.00">
                  <c:v>1.7435400000000001</c:v>
                </c:pt>
                <c:pt idx="1309" formatCode="0.00">
                  <c:v>0.88693</c:v>
                </c:pt>
                <c:pt idx="1310" formatCode="0.00">
                  <c:v>0.88304000000000005</c:v>
                </c:pt>
                <c:pt idx="1311" formatCode="0.00">
                  <c:v>0.39069999999999999</c:v>
                </c:pt>
                <c:pt idx="1312" formatCode="0.00">
                  <c:v>2.45478</c:v>
                </c:pt>
                <c:pt idx="1313" formatCode="0.00">
                  <c:v>2.45478</c:v>
                </c:pt>
                <c:pt idx="1314" formatCode="0.00">
                  <c:v>2.45478</c:v>
                </c:pt>
                <c:pt idx="1315" formatCode="0.00">
                  <c:v>2.4500000000000002</c:v>
                </c:pt>
                <c:pt idx="1316" formatCode="0.00">
                  <c:v>2.6428199999999999</c:v>
                </c:pt>
                <c:pt idx="1317" formatCode="0.00">
                  <c:v>2.8055699999999999</c:v>
                </c:pt>
                <c:pt idx="1318" formatCode="0.00">
                  <c:v>2.8055699999999999</c:v>
                </c:pt>
                <c:pt idx="1319" formatCode="0.00">
                  <c:v>2.8055699999999999</c:v>
                </c:pt>
                <c:pt idx="1320" formatCode="0.00">
                  <c:v>2.9675799999999999</c:v>
                </c:pt>
                <c:pt idx="1321" formatCode="0.00">
                  <c:v>3.2096399999999998</c:v>
                </c:pt>
                <c:pt idx="1322" formatCode="0.00">
                  <c:v>3.1827899999999998</c:v>
                </c:pt>
                <c:pt idx="1323" formatCode="0.00">
                  <c:v>3.1827899999999998</c:v>
                </c:pt>
                <c:pt idx="1324" formatCode="0.00">
                  <c:v>3.1827899999999998</c:v>
                </c:pt>
                <c:pt idx="1325" formatCode="0.00">
                  <c:v>3.0224000000000002</c:v>
                </c:pt>
                <c:pt idx="1326" formatCode="0.00">
                  <c:v>3.0224000000000002</c:v>
                </c:pt>
                <c:pt idx="1327" formatCode="0.00">
                  <c:v>3.5348799999999998</c:v>
                </c:pt>
                <c:pt idx="1328" formatCode="0.00">
                  <c:v>3.4523199999999998</c:v>
                </c:pt>
                <c:pt idx="1329" formatCode="0.00">
                  <c:v>3.3934199999999999</c:v>
                </c:pt>
                <c:pt idx="1330" formatCode="0.00">
                  <c:v>3.3934199999999999</c:v>
                </c:pt>
                <c:pt idx="1331" formatCode="0.00">
                  <c:v>3.3934199999999999</c:v>
                </c:pt>
                <c:pt idx="1332" formatCode="0.00">
                  <c:v>3.3934199999999999</c:v>
                </c:pt>
                <c:pt idx="1333" formatCode="0.00">
                  <c:v>3.3934199999999999</c:v>
                </c:pt>
                <c:pt idx="1334" formatCode="0.00">
                  <c:v>3.6186400000000001</c:v>
                </c:pt>
                <c:pt idx="1335" formatCode="0.00">
                  <c:v>3.16526</c:v>
                </c:pt>
                <c:pt idx="1336" formatCode="0.00">
                  <c:v>3.16526</c:v>
                </c:pt>
                <c:pt idx="1337" formatCode="0.00">
                  <c:v>3.4375100000000001</c:v>
                </c:pt>
                <c:pt idx="1338" formatCode="0.00">
                  <c:v>3.2126999999999999</c:v>
                </c:pt>
                <c:pt idx="1339" formatCode="0.00">
                  <c:v>3.2126999999999999</c:v>
                </c:pt>
                <c:pt idx="1340" formatCode="0.00">
                  <c:v>4.1212900000000001</c:v>
                </c:pt>
                <c:pt idx="1341" formatCode="0.00">
                  <c:v>3.3189299999999999</c:v>
                </c:pt>
                <c:pt idx="1342" formatCode="0.00">
                  <c:v>3.3527999999999998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C-4A0B-AC0B-0B272204D5DF}"/>
            </c:ext>
          </c:extLst>
        </c:ser>
        <c:ser>
          <c:idx val="3"/>
          <c:order val="3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[1]Figur!$C$1028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2C-4A0B-AC0B-0B272204D5DF}"/>
            </c:ext>
          </c:extLst>
        </c:ser>
        <c:ser>
          <c:idx val="4"/>
          <c:order val="4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[1]Figur!$D$1028</c:f>
              <c:numCache>
                <c:formatCode>General</c:formatCode>
                <c:ptCount val="1"/>
                <c:pt idx="0">
                  <c:v>-0.58855599999999997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2C-4A0B-AC0B-0B272204D5DF}"/>
            </c:ext>
          </c:extLst>
        </c:ser>
        <c:ser>
          <c:idx val="5"/>
          <c:order val="5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[1]Figur!$E$1028</c:f>
              <c:numCache>
                <c:formatCode>General</c:formatCode>
                <c:ptCount val="1"/>
                <c:pt idx="0">
                  <c:v>2.1770900000000002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2C-4A0B-AC0B-0B272204D5DF}"/>
            </c:ext>
          </c:extLst>
        </c:ser>
        <c:ser>
          <c:idx val="6"/>
          <c:order val="6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[1]Figur!$F$1028</c:f>
              <c:numCache>
                <c:formatCode>General</c:formatCode>
                <c:ptCount val="1"/>
                <c:pt idx="0">
                  <c:v>-0.39751999999999998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2C-4A0B-AC0B-0B272204D5DF}"/>
            </c:ext>
          </c:extLst>
        </c:ser>
        <c:ser>
          <c:idx val="7"/>
          <c:order val="7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[1]Figur!$G$1028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2C-4A0B-AC0B-0B272204D5DF}"/>
            </c:ext>
          </c:extLst>
        </c:ser>
        <c:ser>
          <c:idx val="8"/>
          <c:order val="8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[1]Figur!$C$1035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2C-4A0B-AC0B-0B272204D5DF}"/>
            </c:ext>
          </c:extLst>
        </c:ser>
        <c:ser>
          <c:idx val="9"/>
          <c:order val="9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[1]Figur!$D$1035</c:f>
              <c:numCache>
                <c:formatCode>General</c:formatCode>
                <c:ptCount val="1"/>
                <c:pt idx="0">
                  <c:v>-0.53571000000000002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2C-4A0B-AC0B-0B272204D5DF}"/>
            </c:ext>
          </c:extLst>
        </c:ser>
        <c:ser>
          <c:idx val="10"/>
          <c:order val="10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[1]Figur!$E$1035</c:f>
              <c:numCache>
                <c:formatCode>General</c:formatCode>
                <c:ptCount val="1"/>
                <c:pt idx="0">
                  <c:v>2.37995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2C-4A0B-AC0B-0B272204D5DF}"/>
            </c:ext>
          </c:extLst>
        </c:ser>
        <c:ser>
          <c:idx val="11"/>
          <c:order val="11"/>
          <c:marker>
            <c:symbol val="none"/>
          </c:marker>
          <c:cat>
            <c:strRef>
              <c:f>Figur!$A$2:$A$1348</c:f>
              <c:strCache>
                <c:ptCount val="1322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</c:strCache>
            </c:strRef>
          </c:cat>
          <c:val>
            <c:numRef>
              <c:f>[1]Figur!$F$1035</c:f>
              <c:numCache>
                <c:formatCode>General</c:formatCode>
                <c:ptCount val="1"/>
                <c:pt idx="0">
                  <c:v>-0.62573000000000001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2C-4A0B-AC0B-0B272204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89120"/>
        <c:axId val="99595008"/>
      </c:lineChart>
      <c:catAx>
        <c:axId val="995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da-DK"/>
          </a:p>
        </c:txPr>
        <c:crossAx val="99595008"/>
        <c:crosses val="autoZero"/>
        <c:auto val="1"/>
        <c:lblAlgn val="ctr"/>
        <c:lblOffset val="100"/>
        <c:tickMarkSkip val="30"/>
        <c:noMultiLvlLbl val="0"/>
      </c:catAx>
      <c:valAx>
        <c:axId val="995950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a-DK" sz="1400"/>
                  <a:t>Pct.</a:t>
                </a:r>
              </a:p>
            </c:rich>
          </c:tx>
          <c:layout>
            <c:manualLayout>
              <c:xMode val="edge"/>
              <c:yMode val="edge"/>
              <c:x val="4.7647787681362169E-3"/>
              <c:y val="2.397313571097730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da-DK"/>
          </a:p>
        </c:txPr>
        <c:crossAx val="9958912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811623166393541E-2"/>
          <c:y val="0.89519993824301369"/>
          <c:w val="0.9201934529757384"/>
          <c:h val="7.8050949513663745E-2"/>
        </c:manualLayout>
      </c:layout>
      <c:overlay val="0"/>
      <c:txPr>
        <a:bodyPr/>
        <a:lstStyle/>
        <a:p>
          <a:pPr>
            <a:defRPr sz="1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0</xdr:rowOff>
    </xdr:from>
    <xdr:to>
      <xdr:col>20</xdr:col>
      <xdr:colOff>247650</xdr:colOff>
      <xdr:row>27</xdr:row>
      <xdr:rowOff>136072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oebende%20opdatering%20af%20statistik/Obligationsrente%20(byggerente)/Opdatering%20af%20obligationsrente/Til%20hjemmesiden/2018/Obligationsrente_FIDA_uge1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gur"/>
      <sheetName val="Obligationsrente_FIDA_uge13_201"/>
    </sheetNames>
    <sheetDataSet>
      <sheetData sheetId="0"/>
      <sheetData sheetId="1">
        <row r="1028">
          <cell r="C1028">
            <v>15</v>
          </cell>
          <cell r="D1028">
            <v>-0.58855599999999997</v>
          </cell>
          <cell r="E1028">
            <v>2.1770900000000002</v>
          </cell>
          <cell r="F1028">
            <v>-0.39751999999999998</v>
          </cell>
          <cell r="G1028" t="str">
            <v>Euro-renten er ikke opdateret i uge 15, hvorfor den effektive rente fra uge 14 er angivet</v>
          </cell>
        </row>
        <row r="1035">
          <cell r="C1035">
            <v>22</v>
          </cell>
          <cell r="D1035">
            <v>-0.53571000000000002</v>
          </cell>
          <cell r="E1035">
            <v>2.37995</v>
          </cell>
          <cell r="F1035">
            <v>-0.62573000000000001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G1344"/>
  <sheetViews>
    <sheetView tabSelected="1" zoomScaleNormal="100" workbookViewId="0">
      <pane xSplit="15" ySplit="18" topLeftCell="P1335" activePane="bottomRight" state="frozen"/>
      <selection pane="topRight" activeCell="P1" sqref="P1"/>
      <selection pane="bottomLeft" activeCell="A19" sqref="A19"/>
      <selection pane="bottomRight" activeCell="E1344" sqref="E1344"/>
    </sheetView>
  </sheetViews>
  <sheetFormatPr defaultRowHeight="15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7">
      <c r="A2" s="3" t="s">
        <v>5</v>
      </c>
      <c r="B2" s="3">
        <v>36</v>
      </c>
      <c r="C2" s="4">
        <v>3.99</v>
      </c>
      <c r="D2" s="4">
        <v>7.59</v>
      </c>
      <c r="E2" s="4"/>
    </row>
    <row r="3" spans="1:7">
      <c r="A3" s="3"/>
      <c r="B3" s="3">
        <v>37</v>
      </c>
      <c r="C3" s="4">
        <v>4.01</v>
      </c>
      <c r="D3" s="4">
        <v>7.58</v>
      </c>
      <c r="E3" s="4"/>
      <c r="G3" s="19"/>
    </row>
    <row r="4" spans="1:7">
      <c r="A4" s="3"/>
      <c r="B4" s="3">
        <v>38</v>
      </c>
      <c r="C4" s="4">
        <v>4.03</v>
      </c>
      <c r="D4" s="4">
        <v>7.55</v>
      </c>
      <c r="E4" s="5"/>
    </row>
    <row r="5" spans="1:7">
      <c r="A5" s="3"/>
      <c r="B5" s="3">
        <v>39</v>
      </c>
      <c r="C5" s="4">
        <v>3.9</v>
      </c>
      <c r="D5" s="4">
        <v>7.46</v>
      </c>
      <c r="E5" s="4"/>
    </row>
    <row r="6" spans="1:7">
      <c r="A6" s="3"/>
      <c r="B6" s="3">
        <v>40</v>
      </c>
      <c r="C6" s="4">
        <v>4.03</v>
      </c>
      <c r="D6" s="4">
        <v>7.37</v>
      </c>
      <c r="E6" s="4"/>
    </row>
    <row r="7" spans="1:7">
      <c r="A7" s="3"/>
      <c r="B7" s="3">
        <v>41</v>
      </c>
      <c r="C7" s="4">
        <v>4</v>
      </c>
      <c r="D7" s="4">
        <v>7.39</v>
      </c>
      <c r="E7" s="4"/>
    </row>
    <row r="8" spans="1:7">
      <c r="A8" s="3"/>
      <c r="B8" s="3">
        <v>42</v>
      </c>
      <c r="C8" s="4">
        <v>4.57</v>
      </c>
      <c r="D8" s="4">
        <v>7.5</v>
      </c>
      <c r="E8" s="4"/>
    </row>
    <row r="9" spans="1:7">
      <c r="A9" s="3"/>
      <c r="B9" s="3">
        <v>43</v>
      </c>
      <c r="C9" s="4">
        <v>4.4400000000000004</v>
      </c>
      <c r="D9" s="4">
        <v>7.53</v>
      </c>
      <c r="E9" s="4"/>
    </row>
    <row r="10" spans="1:7">
      <c r="A10" s="3"/>
      <c r="B10" s="3">
        <v>44</v>
      </c>
      <c r="C10" s="4">
        <v>4.3600000000000003</v>
      </c>
      <c r="D10" s="4">
        <v>7.54</v>
      </c>
      <c r="E10" s="4"/>
    </row>
    <row r="11" spans="1:7">
      <c r="A11" s="3"/>
      <c r="B11" s="3">
        <v>45</v>
      </c>
      <c r="C11" s="4">
        <v>4.22</v>
      </c>
      <c r="D11" s="4">
        <v>7.51</v>
      </c>
      <c r="E11" s="4"/>
    </row>
    <row r="12" spans="1:7">
      <c r="A12" s="3"/>
      <c r="B12" s="3">
        <v>46</v>
      </c>
      <c r="C12" s="4">
        <v>4.59</v>
      </c>
      <c r="D12" s="4">
        <v>7.48</v>
      </c>
      <c r="E12" s="4"/>
    </row>
    <row r="13" spans="1:7">
      <c r="A13" s="3"/>
      <c r="B13" s="3">
        <v>47</v>
      </c>
      <c r="C13" s="4">
        <v>4.43</v>
      </c>
      <c r="D13" s="4">
        <v>7.41</v>
      </c>
      <c r="E13" s="4"/>
    </row>
    <row r="14" spans="1:7">
      <c r="A14" s="3"/>
      <c r="B14" s="3">
        <v>48</v>
      </c>
      <c r="C14" s="4">
        <v>4.42</v>
      </c>
      <c r="D14" s="4">
        <v>7.36</v>
      </c>
      <c r="E14" s="4"/>
    </row>
    <row r="15" spans="1:7">
      <c r="A15" s="3"/>
      <c r="B15" s="3">
        <v>49</v>
      </c>
      <c r="C15" s="4">
        <v>4.42</v>
      </c>
      <c r="D15" s="4">
        <v>7.36</v>
      </c>
      <c r="E15" s="4"/>
    </row>
    <row r="16" spans="1:7">
      <c r="A16" s="3"/>
      <c r="B16" s="3">
        <v>50</v>
      </c>
      <c r="C16" s="4">
        <v>4.42</v>
      </c>
      <c r="D16" s="4">
        <v>7.36</v>
      </c>
      <c r="E16" s="4"/>
    </row>
    <row r="17" spans="1:5">
      <c r="A17" s="3"/>
      <c r="B17" s="3">
        <v>51</v>
      </c>
      <c r="C17" s="4">
        <v>4.4000000000000004</v>
      </c>
      <c r="D17" s="4">
        <v>7.19</v>
      </c>
      <c r="E17" s="4"/>
    </row>
    <row r="18" spans="1:5">
      <c r="A18" s="3"/>
      <c r="B18" s="3">
        <v>52</v>
      </c>
      <c r="C18" s="4">
        <v>4.3899999999999997</v>
      </c>
      <c r="D18" s="4">
        <v>7.12</v>
      </c>
      <c r="E18" s="4"/>
    </row>
    <row r="19" spans="1:5">
      <c r="A19" s="3">
        <v>1998</v>
      </c>
      <c r="B19" s="3">
        <v>1</v>
      </c>
      <c r="C19" s="4">
        <v>4.3600000000000003</v>
      </c>
      <c r="D19" s="4">
        <v>7.14</v>
      </c>
      <c r="E19" s="4"/>
    </row>
    <row r="20" spans="1:5">
      <c r="B20" s="3">
        <v>2</v>
      </c>
      <c r="C20" s="4">
        <v>4.3</v>
      </c>
      <c r="D20" s="4">
        <v>7</v>
      </c>
      <c r="E20" s="4"/>
    </row>
    <row r="21" spans="1:5">
      <c r="B21" s="3">
        <v>3</v>
      </c>
      <c r="C21" s="4">
        <v>4.13</v>
      </c>
      <c r="D21" s="4">
        <v>6.9</v>
      </c>
      <c r="E21" s="4"/>
    </row>
    <row r="22" spans="1:5">
      <c r="B22" s="3">
        <v>4</v>
      </c>
      <c r="C22" s="4">
        <v>4.18</v>
      </c>
      <c r="D22" s="4">
        <v>6.83</v>
      </c>
      <c r="E22" s="4"/>
    </row>
    <row r="23" spans="1:5">
      <c r="B23" s="3">
        <v>5</v>
      </c>
      <c r="C23" s="4">
        <v>4.17</v>
      </c>
      <c r="D23" s="4">
        <v>6.9</v>
      </c>
      <c r="E23" s="4"/>
    </row>
    <row r="24" spans="1:5">
      <c r="B24" s="3">
        <v>6</v>
      </c>
      <c r="C24" s="4">
        <v>4.16</v>
      </c>
      <c r="D24" s="4">
        <v>6.89</v>
      </c>
      <c r="E24" s="4"/>
    </row>
    <row r="25" spans="1:5">
      <c r="B25" s="3">
        <v>7</v>
      </c>
      <c r="C25" s="4">
        <v>4.1500000000000004</v>
      </c>
      <c r="D25" s="4">
        <v>6.84</v>
      </c>
      <c r="E25" s="4"/>
    </row>
    <row r="26" spans="1:5">
      <c r="B26" s="3">
        <v>8</v>
      </c>
      <c r="C26" s="4">
        <v>4.09</v>
      </c>
      <c r="D26" s="4">
        <v>6.65</v>
      </c>
      <c r="E26" s="4"/>
    </row>
    <row r="27" spans="1:5">
      <c r="B27" s="3">
        <v>9</v>
      </c>
      <c r="C27" s="4">
        <v>4.1399999999999997</v>
      </c>
      <c r="D27" s="4">
        <v>6.7</v>
      </c>
      <c r="E27" s="4"/>
    </row>
    <row r="28" spans="1:5">
      <c r="B28" s="3">
        <v>10</v>
      </c>
      <c r="C28" s="4">
        <v>4.1100000000000003</v>
      </c>
      <c r="D28" s="4">
        <v>6.65</v>
      </c>
      <c r="E28" s="4"/>
    </row>
    <row r="29" spans="1:5">
      <c r="B29" s="3">
        <v>11</v>
      </c>
      <c r="C29" s="4">
        <v>4.13</v>
      </c>
      <c r="D29" s="4">
        <v>6.55</v>
      </c>
      <c r="E29" s="4"/>
    </row>
    <row r="30" spans="1:5">
      <c r="B30" s="3">
        <v>12</v>
      </c>
      <c r="C30" s="4">
        <v>4.12</v>
      </c>
      <c r="D30" s="4">
        <v>6.54</v>
      </c>
      <c r="E30" s="4"/>
    </row>
    <row r="31" spans="1:5">
      <c r="B31" s="3">
        <v>13</v>
      </c>
      <c r="C31" s="4">
        <v>4.1399999999999997</v>
      </c>
      <c r="D31" s="4">
        <v>6.59</v>
      </c>
      <c r="E31" s="4"/>
    </row>
    <row r="32" spans="1:5">
      <c r="B32" s="3">
        <v>14</v>
      </c>
      <c r="C32" s="4">
        <v>4.1900000000000004</v>
      </c>
      <c r="D32" s="4">
        <v>6.62</v>
      </c>
      <c r="E32" s="4"/>
    </row>
    <row r="33" spans="2:5">
      <c r="B33" s="3">
        <v>15</v>
      </c>
      <c r="C33" s="4">
        <v>4.18</v>
      </c>
      <c r="D33" s="4">
        <v>6.47</v>
      </c>
      <c r="E33" s="4"/>
    </row>
    <row r="34" spans="2:5">
      <c r="B34" s="3">
        <v>16</v>
      </c>
      <c r="C34" s="4">
        <v>4.32</v>
      </c>
      <c r="D34" s="4">
        <v>6.44</v>
      </c>
      <c r="E34" s="4"/>
    </row>
    <row r="35" spans="2:5">
      <c r="B35" s="3">
        <v>17</v>
      </c>
      <c r="C35" s="4">
        <v>4.32</v>
      </c>
      <c r="D35" s="4">
        <v>6.47</v>
      </c>
      <c r="E35" s="4"/>
    </row>
    <row r="36" spans="2:5">
      <c r="B36" s="3">
        <v>18</v>
      </c>
      <c r="C36" s="4">
        <v>4.32</v>
      </c>
      <c r="D36" s="4">
        <v>6.57</v>
      </c>
      <c r="E36" s="4"/>
    </row>
    <row r="37" spans="2:5">
      <c r="B37" s="3">
        <v>19</v>
      </c>
      <c r="C37" s="4">
        <v>4.46</v>
      </c>
      <c r="D37" s="4">
        <v>6.55</v>
      </c>
      <c r="E37" s="4"/>
    </row>
    <row r="38" spans="2:5">
      <c r="B38" s="3">
        <v>20</v>
      </c>
      <c r="C38" s="4">
        <v>4.7300000000000004</v>
      </c>
      <c r="D38" s="4">
        <v>6.56</v>
      </c>
      <c r="E38" s="4"/>
    </row>
    <row r="39" spans="2:5">
      <c r="B39" s="3">
        <v>21</v>
      </c>
      <c r="C39" s="4">
        <v>4.67</v>
      </c>
      <c r="D39" s="4">
        <v>6.55</v>
      </c>
      <c r="E39" s="4"/>
    </row>
    <row r="40" spans="2:5">
      <c r="B40" s="3">
        <v>22</v>
      </c>
      <c r="C40" s="4">
        <v>4.62</v>
      </c>
      <c r="D40" s="4">
        <v>6.49</v>
      </c>
      <c r="E40" s="4"/>
    </row>
    <row r="41" spans="2:5">
      <c r="B41" s="3">
        <v>23</v>
      </c>
      <c r="C41" s="4">
        <v>4.32</v>
      </c>
      <c r="D41" s="4">
        <v>6.42</v>
      </c>
      <c r="E41" s="4"/>
    </row>
    <row r="42" spans="2:5">
      <c r="B42" s="3">
        <v>24</v>
      </c>
      <c r="C42" s="4">
        <v>4.24</v>
      </c>
      <c r="D42" s="4">
        <v>6.39</v>
      </c>
      <c r="E42" s="4"/>
    </row>
    <row r="43" spans="2:5">
      <c r="B43" s="3">
        <v>25</v>
      </c>
      <c r="C43" s="4">
        <v>4.16</v>
      </c>
      <c r="D43" s="4">
        <v>6.39</v>
      </c>
      <c r="E43" s="4"/>
    </row>
    <row r="44" spans="2:5">
      <c r="B44" s="3">
        <v>26</v>
      </c>
      <c r="C44" s="4">
        <v>4.18</v>
      </c>
      <c r="D44" s="4">
        <v>6.37</v>
      </c>
      <c r="E44" s="4"/>
    </row>
    <row r="45" spans="2:5">
      <c r="B45" s="3">
        <v>27</v>
      </c>
      <c r="C45" s="4">
        <v>4.18</v>
      </c>
      <c r="D45" s="4">
        <v>6.34</v>
      </c>
      <c r="E45" s="4"/>
    </row>
    <row r="46" spans="2:5">
      <c r="B46" s="3">
        <v>28</v>
      </c>
      <c r="C46" s="4">
        <v>4.21</v>
      </c>
      <c r="D46" s="4">
        <v>6.3</v>
      </c>
      <c r="E46" s="4"/>
    </row>
    <row r="47" spans="2:5">
      <c r="B47" s="3">
        <v>29</v>
      </c>
      <c r="C47" s="4">
        <v>4.3499999999999996</v>
      </c>
      <c r="D47" s="4">
        <v>6.32</v>
      </c>
      <c r="E47" s="4"/>
    </row>
    <row r="48" spans="2:5">
      <c r="B48" s="3">
        <v>30</v>
      </c>
      <c r="C48" s="4">
        <v>4.25</v>
      </c>
      <c r="D48" s="4">
        <v>6.31</v>
      </c>
      <c r="E48" s="4"/>
    </row>
    <row r="49" spans="1:5">
      <c r="A49" s="6"/>
      <c r="B49" s="3">
        <v>31</v>
      </c>
      <c r="C49" s="4">
        <v>4.3</v>
      </c>
      <c r="D49" s="4">
        <v>6.27</v>
      </c>
      <c r="E49" s="4"/>
    </row>
    <row r="50" spans="1:5">
      <c r="A50" s="6"/>
      <c r="B50" s="3">
        <v>32</v>
      </c>
      <c r="C50" s="4">
        <v>4.3099999999999996</v>
      </c>
      <c r="D50" s="4">
        <v>6.23</v>
      </c>
      <c r="E50" s="4"/>
    </row>
    <row r="51" spans="1:5">
      <c r="A51" s="6"/>
      <c r="B51" s="3">
        <v>33</v>
      </c>
      <c r="C51" s="4">
        <v>3.33</v>
      </c>
      <c r="D51" s="4">
        <v>6.17</v>
      </c>
      <c r="E51" s="4"/>
    </row>
    <row r="52" spans="1:5">
      <c r="A52" s="6"/>
      <c r="B52" s="3">
        <v>34</v>
      </c>
      <c r="C52" s="4">
        <v>4.28</v>
      </c>
      <c r="D52" s="4">
        <v>6.21</v>
      </c>
      <c r="E52" s="4"/>
    </row>
    <row r="53" spans="1:5">
      <c r="A53" s="6"/>
      <c r="B53" s="3">
        <v>35</v>
      </c>
      <c r="C53" s="4">
        <v>4.45</v>
      </c>
      <c r="D53" s="4">
        <v>6.3</v>
      </c>
      <c r="E53" s="4"/>
    </row>
    <row r="54" spans="1:5">
      <c r="A54" s="6"/>
      <c r="B54" s="3">
        <v>36</v>
      </c>
      <c r="C54" s="4">
        <v>4.46</v>
      </c>
      <c r="D54" s="4">
        <v>6.38</v>
      </c>
      <c r="E54" s="4"/>
    </row>
    <row r="55" spans="1:5">
      <c r="A55" s="6"/>
      <c r="B55" s="3">
        <v>37</v>
      </c>
      <c r="C55" s="4">
        <v>4.5599999999999996</v>
      </c>
      <c r="D55" s="4">
        <v>6.33</v>
      </c>
      <c r="E55" s="4"/>
    </row>
    <row r="56" spans="1:5">
      <c r="A56" s="6"/>
      <c r="B56" s="3">
        <v>38</v>
      </c>
      <c r="C56" s="4">
        <v>4.6399999999999997</v>
      </c>
      <c r="D56" s="4">
        <v>6.35</v>
      </c>
      <c r="E56" s="4"/>
    </row>
    <row r="57" spans="1:5">
      <c r="A57" s="6"/>
      <c r="B57" s="3">
        <v>39</v>
      </c>
      <c r="C57" s="4">
        <v>5.51</v>
      </c>
      <c r="D57" s="4">
        <v>6.75</v>
      </c>
      <c r="E57" s="4"/>
    </row>
    <row r="58" spans="1:5">
      <c r="A58" s="6"/>
      <c r="B58" s="3">
        <v>40</v>
      </c>
      <c r="C58" s="4">
        <v>4.7699999999999996</v>
      </c>
      <c r="D58" s="4">
        <v>6.47</v>
      </c>
      <c r="E58" s="4"/>
    </row>
    <row r="59" spans="1:5">
      <c r="A59" s="6"/>
      <c r="B59" s="3">
        <v>41</v>
      </c>
      <c r="C59" s="4">
        <v>4.84</v>
      </c>
      <c r="D59" s="4">
        <v>6.63</v>
      </c>
      <c r="E59" s="4"/>
    </row>
    <row r="60" spans="1:5">
      <c r="A60" s="6"/>
      <c r="B60" s="3">
        <v>42</v>
      </c>
      <c r="C60" s="4">
        <v>4.62</v>
      </c>
      <c r="D60" s="4">
        <v>6.79</v>
      </c>
      <c r="E60" s="4"/>
    </row>
    <row r="61" spans="1:5">
      <c r="A61" s="6"/>
      <c r="B61" s="3">
        <v>43</v>
      </c>
      <c r="C61" s="4">
        <v>4.4800000000000004</v>
      </c>
      <c r="D61" s="4">
        <v>6.74</v>
      </c>
      <c r="E61" s="4"/>
    </row>
    <row r="62" spans="1:5">
      <c r="A62" s="6"/>
      <c r="B62" s="3">
        <v>44</v>
      </c>
      <c r="C62" s="4">
        <v>5.04</v>
      </c>
      <c r="D62" s="4">
        <v>6.68</v>
      </c>
      <c r="E62" s="4"/>
    </row>
    <row r="63" spans="1:5">
      <c r="A63" s="6"/>
      <c r="B63" s="3">
        <v>45</v>
      </c>
      <c r="C63" s="4">
        <v>4.4000000000000004</v>
      </c>
      <c r="D63" s="4">
        <v>6.58</v>
      </c>
      <c r="E63" s="4"/>
    </row>
    <row r="64" spans="1:5">
      <c r="A64" s="6"/>
      <c r="B64" s="3">
        <v>46</v>
      </c>
      <c r="C64" s="4">
        <v>4.26</v>
      </c>
      <c r="D64" s="4">
        <v>6.58</v>
      </c>
      <c r="E64" s="4"/>
    </row>
    <row r="65" spans="1:5">
      <c r="A65" s="6"/>
      <c r="B65" s="3">
        <v>47</v>
      </c>
      <c r="C65" s="4">
        <v>4.25</v>
      </c>
      <c r="D65" s="4">
        <v>6.45</v>
      </c>
      <c r="E65" s="4"/>
    </row>
    <row r="66" spans="1:5">
      <c r="A66" s="6"/>
      <c r="B66" s="3">
        <v>48</v>
      </c>
      <c r="C66" s="4">
        <v>4.18</v>
      </c>
      <c r="D66" s="4">
        <v>6.39</v>
      </c>
      <c r="E66" s="4"/>
    </row>
    <row r="67" spans="1:5">
      <c r="A67" s="6"/>
      <c r="B67" s="7">
        <v>49</v>
      </c>
      <c r="C67" s="4">
        <v>4.17</v>
      </c>
      <c r="D67" s="4">
        <v>6.36</v>
      </c>
      <c r="E67" s="4"/>
    </row>
    <row r="68" spans="1:5">
      <c r="A68" s="6"/>
      <c r="B68" s="3">
        <v>50</v>
      </c>
      <c r="C68" s="4">
        <v>4.09</v>
      </c>
      <c r="D68" s="4">
        <v>6.31</v>
      </c>
      <c r="E68" s="4"/>
    </row>
    <row r="69" spans="1:5">
      <c r="A69" s="6"/>
      <c r="B69" s="3">
        <v>51</v>
      </c>
      <c r="C69" s="4">
        <v>4.08</v>
      </c>
      <c r="D69" s="4">
        <v>6.34</v>
      </c>
      <c r="E69" s="4"/>
    </row>
    <row r="70" spans="1:5">
      <c r="A70" s="6"/>
      <c r="B70" s="3">
        <v>52</v>
      </c>
      <c r="C70" s="4">
        <v>4.08</v>
      </c>
      <c r="D70" s="4">
        <v>6.22</v>
      </c>
      <c r="E70" s="4"/>
    </row>
    <row r="71" spans="1:5">
      <c r="A71" s="6"/>
      <c r="B71" s="7">
        <v>53</v>
      </c>
      <c r="C71" s="4">
        <v>4.07</v>
      </c>
      <c r="D71" s="4">
        <v>6.29</v>
      </c>
      <c r="E71" s="4"/>
    </row>
    <row r="72" spans="1:5">
      <c r="A72" s="6">
        <v>1999</v>
      </c>
      <c r="B72" s="3">
        <v>1</v>
      </c>
      <c r="C72" s="4">
        <v>3.88</v>
      </c>
      <c r="D72" s="4">
        <v>5.97</v>
      </c>
      <c r="E72" s="4"/>
    </row>
    <row r="73" spans="1:5">
      <c r="A73" s="6"/>
      <c r="B73" s="3">
        <v>2</v>
      </c>
      <c r="C73" s="4">
        <v>3.74</v>
      </c>
      <c r="D73" s="4">
        <v>5.91</v>
      </c>
      <c r="E73" s="4">
        <v>3.74</v>
      </c>
    </row>
    <row r="74" spans="1:5">
      <c r="A74" s="6"/>
      <c r="B74" s="3">
        <v>3</v>
      </c>
      <c r="C74" s="4">
        <v>3.76</v>
      </c>
      <c r="D74" s="4">
        <v>5.95</v>
      </c>
      <c r="E74" s="4">
        <v>3.76</v>
      </c>
    </row>
    <row r="75" spans="1:5">
      <c r="A75" s="6"/>
      <c r="B75" s="3">
        <v>4</v>
      </c>
      <c r="C75" s="4">
        <v>3.64</v>
      </c>
      <c r="D75" s="4">
        <v>5.98</v>
      </c>
      <c r="E75" s="4">
        <v>3.64</v>
      </c>
    </row>
    <row r="76" spans="1:5">
      <c r="A76" s="6"/>
      <c r="B76" s="3">
        <v>5</v>
      </c>
      <c r="C76" s="4">
        <v>3.61</v>
      </c>
      <c r="D76" s="4">
        <v>5.97</v>
      </c>
      <c r="E76" s="4">
        <v>3.58</v>
      </c>
    </row>
    <row r="77" spans="1:5">
      <c r="A77" s="6"/>
      <c r="B77" s="3">
        <v>6</v>
      </c>
      <c r="C77" s="4">
        <v>3.65</v>
      </c>
      <c r="D77" s="4">
        <v>6</v>
      </c>
      <c r="E77" s="4">
        <v>3.64</v>
      </c>
    </row>
    <row r="78" spans="1:5">
      <c r="A78" s="6"/>
      <c r="B78" s="3">
        <v>7</v>
      </c>
      <c r="C78" s="4">
        <v>3.65</v>
      </c>
      <c r="D78" s="4">
        <v>6.06</v>
      </c>
      <c r="E78" s="4">
        <v>3.61</v>
      </c>
    </row>
    <row r="79" spans="1:5">
      <c r="A79" s="6"/>
      <c r="B79" s="3">
        <v>8</v>
      </c>
      <c r="C79" s="4">
        <v>3.62</v>
      </c>
      <c r="D79" s="4">
        <v>6.08</v>
      </c>
      <c r="E79" s="4">
        <v>3.62</v>
      </c>
    </row>
    <row r="80" spans="1:5">
      <c r="A80" s="6"/>
      <c r="B80" s="3">
        <v>9</v>
      </c>
      <c r="C80" s="4">
        <v>3.64</v>
      </c>
      <c r="D80" s="4">
        <v>6.3</v>
      </c>
      <c r="E80" s="4">
        <v>3.63</v>
      </c>
    </row>
    <row r="81" spans="1:5">
      <c r="A81" s="6"/>
      <c r="B81" s="3">
        <v>10</v>
      </c>
      <c r="C81" s="4">
        <v>3.59</v>
      </c>
      <c r="D81" s="4">
        <v>6.29</v>
      </c>
      <c r="E81" s="4">
        <v>3.61</v>
      </c>
    </row>
    <row r="82" spans="1:5">
      <c r="A82" s="6"/>
      <c r="B82" s="3">
        <v>11</v>
      </c>
      <c r="C82" s="4">
        <v>3.54</v>
      </c>
      <c r="D82" s="4">
        <v>6.22</v>
      </c>
      <c r="E82" s="4">
        <v>3.53</v>
      </c>
    </row>
    <row r="83" spans="1:5">
      <c r="A83" s="6"/>
      <c r="B83" s="3">
        <v>12</v>
      </c>
      <c r="C83" s="4">
        <v>3.48</v>
      </c>
      <c r="D83" s="4">
        <v>6.19</v>
      </c>
      <c r="E83" s="4">
        <v>3.49</v>
      </c>
    </row>
    <row r="84" spans="1:5">
      <c r="A84" s="6"/>
      <c r="B84" s="3">
        <v>13</v>
      </c>
      <c r="C84" s="4">
        <v>3.48</v>
      </c>
      <c r="D84" s="4">
        <v>6.11</v>
      </c>
      <c r="E84" s="4">
        <v>3.49</v>
      </c>
    </row>
    <row r="85" spans="1:5">
      <c r="A85" s="6"/>
      <c r="B85" s="3">
        <v>14</v>
      </c>
      <c r="C85" s="4">
        <v>3.36</v>
      </c>
      <c r="D85" s="4">
        <v>6.02</v>
      </c>
      <c r="E85" s="4">
        <v>3.32</v>
      </c>
    </row>
    <row r="86" spans="1:5">
      <c r="A86" s="6"/>
      <c r="B86" s="3">
        <v>15</v>
      </c>
      <c r="C86" s="4">
        <v>3.16</v>
      </c>
      <c r="D86" s="4">
        <v>6.08</v>
      </c>
      <c r="E86" s="4">
        <v>3.12</v>
      </c>
    </row>
    <row r="87" spans="1:5">
      <c r="A87" s="6"/>
      <c r="B87" s="3">
        <v>16</v>
      </c>
      <c r="C87" s="4">
        <v>3.13</v>
      </c>
      <c r="D87" s="4">
        <v>6.05</v>
      </c>
      <c r="E87" s="4">
        <v>3.2</v>
      </c>
    </row>
    <row r="88" spans="1:5">
      <c r="A88" s="6"/>
      <c r="B88" s="3">
        <v>17</v>
      </c>
      <c r="C88" s="4">
        <v>3.19</v>
      </c>
      <c r="D88" s="4">
        <v>6.03</v>
      </c>
      <c r="E88" s="4">
        <v>3.15</v>
      </c>
    </row>
    <row r="89" spans="1:5">
      <c r="A89" s="6"/>
      <c r="B89" s="3">
        <v>18</v>
      </c>
      <c r="C89" s="4">
        <v>3.16</v>
      </c>
      <c r="D89" s="4">
        <v>6.01</v>
      </c>
      <c r="E89" s="4">
        <v>3.16</v>
      </c>
    </row>
    <row r="90" spans="1:5">
      <c r="A90" s="6"/>
      <c r="B90" s="3">
        <v>19</v>
      </c>
      <c r="C90" s="4">
        <v>3.28</v>
      </c>
      <c r="D90" s="4">
        <v>6.14</v>
      </c>
      <c r="E90" s="4">
        <v>3.28</v>
      </c>
    </row>
    <row r="91" spans="1:5">
      <c r="A91" s="6"/>
      <c r="B91" s="3">
        <v>20</v>
      </c>
      <c r="C91" s="4">
        <v>3.41</v>
      </c>
      <c r="D91" s="4">
        <v>6.24</v>
      </c>
      <c r="E91" s="4">
        <v>3.42</v>
      </c>
    </row>
    <row r="92" spans="1:5">
      <c r="A92" s="6"/>
      <c r="B92" s="3">
        <v>21</v>
      </c>
      <c r="C92" s="4">
        <v>3.41</v>
      </c>
      <c r="D92" s="4">
        <v>6.29</v>
      </c>
      <c r="E92" s="4">
        <v>3.38</v>
      </c>
    </row>
    <row r="93" spans="1:5">
      <c r="A93" s="6"/>
      <c r="B93" s="3">
        <v>22</v>
      </c>
      <c r="C93" s="4">
        <v>3.37</v>
      </c>
      <c r="D93" s="4">
        <v>6.4</v>
      </c>
      <c r="E93" s="4">
        <v>3.35</v>
      </c>
    </row>
    <row r="94" spans="1:5">
      <c r="A94" s="6"/>
      <c r="B94" s="3">
        <v>23</v>
      </c>
      <c r="C94" s="4">
        <v>3.42</v>
      </c>
      <c r="D94" s="4">
        <v>6.49</v>
      </c>
      <c r="E94" s="4">
        <v>3.42</v>
      </c>
    </row>
    <row r="95" spans="1:5">
      <c r="A95" s="6"/>
      <c r="B95" s="3">
        <v>24</v>
      </c>
      <c r="C95" s="4">
        <v>3.42</v>
      </c>
      <c r="D95" s="4">
        <v>6.49</v>
      </c>
      <c r="E95" s="4">
        <v>3.39</v>
      </c>
    </row>
    <row r="96" spans="1:5">
      <c r="A96" s="3"/>
      <c r="B96" s="3">
        <v>25</v>
      </c>
      <c r="C96" s="4">
        <v>3.44</v>
      </c>
      <c r="D96" s="4">
        <v>6.57</v>
      </c>
      <c r="E96" s="4">
        <v>3.44</v>
      </c>
    </row>
    <row r="97" spans="1:5">
      <c r="B97" s="3">
        <v>26</v>
      </c>
      <c r="C97" s="4">
        <v>3.37</v>
      </c>
      <c r="D97" s="4">
        <v>6.59</v>
      </c>
      <c r="E97" s="4">
        <v>3.41</v>
      </c>
    </row>
    <row r="98" spans="1:5">
      <c r="B98" s="3">
        <v>27</v>
      </c>
      <c r="C98" s="4">
        <v>3.47</v>
      </c>
      <c r="D98" s="4">
        <v>6.78</v>
      </c>
      <c r="E98" s="4">
        <v>3.5</v>
      </c>
    </row>
    <row r="99" spans="1:5">
      <c r="B99" s="3">
        <v>28</v>
      </c>
      <c r="C99" s="4">
        <v>3.5</v>
      </c>
      <c r="D99" s="4">
        <v>7.11</v>
      </c>
      <c r="E99" s="4">
        <v>3.52</v>
      </c>
    </row>
    <row r="100" spans="1:5">
      <c r="A100" s="6"/>
      <c r="B100" s="3">
        <v>29</v>
      </c>
      <c r="C100" s="4">
        <v>3.61</v>
      </c>
      <c r="D100" s="4">
        <v>7.14</v>
      </c>
      <c r="E100" s="4">
        <v>3.65</v>
      </c>
    </row>
    <row r="101" spans="1:5">
      <c r="A101" s="6"/>
      <c r="B101" s="3">
        <v>30</v>
      </c>
      <c r="C101" s="4">
        <v>3.57</v>
      </c>
      <c r="D101" s="4">
        <v>7.18</v>
      </c>
      <c r="E101" s="4">
        <v>3.61</v>
      </c>
    </row>
    <row r="102" spans="1:5">
      <c r="A102" s="6"/>
      <c r="B102" s="3">
        <v>31</v>
      </c>
      <c r="C102" s="4">
        <v>3.62</v>
      </c>
      <c r="D102" s="4">
        <v>7.4</v>
      </c>
      <c r="E102" s="4">
        <v>3.94</v>
      </c>
    </row>
    <row r="103" spans="1:5">
      <c r="A103" s="6"/>
      <c r="B103" s="3">
        <v>32</v>
      </c>
      <c r="C103" s="4">
        <v>3.9</v>
      </c>
      <c r="D103" s="4">
        <v>8.11</v>
      </c>
      <c r="E103" s="4">
        <v>3.99</v>
      </c>
    </row>
    <row r="104" spans="1:5">
      <c r="A104" s="6"/>
      <c r="B104" s="3">
        <v>33</v>
      </c>
      <c r="C104" s="4">
        <v>3.77</v>
      </c>
      <c r="D104" s="4">
        <v>8.11</v>
      </c>
      <c r="E104" s="4">
        <v>3.81</v>
      </c>
    </row>
    <row r="105" spans="1:5">
      <c r="A105" s="6"/>
      <c r="B105" s="3">
        <v>34</v>
      </c>
      <c r="C105" s="4">
        <v>3.7</v>
      </c>
      <c r="D105" s="4">
        <v>7.82</v>
      </c>
      <c r="E105" s="4">
        <v>3.61</v>
      </c>
    </row>
    <row r="106" spans="1:5">
      <c r="A106" s="6"/>
      <c r="B106" s="3">
        <v>35</v>
      </c>
      <c r="C106" s="4">
        <v>3.91</v>
      </c>
      <c r="D106" s="4">
        <v>7.77</v>
      </c>
      <c r="E106" s="4">
        <v>3.83</v>
      </c>
    </row>
    <row r="107" spans="1:5">
      <c r="A107" s="6"/>
      <c r="B107" s="3">
        <v>36</v>
      </c>
      <c r="C107" s="4">
        <v>3.77</v>
      </c>
      <c r="D107" s="4">
        <v>8.1199999999999992</v>
      </c>
      <c r="E107" s="4">
        <v>3.76</v>
      </c>
    </row>
    <row r="108" spans="1:5">
      <c r="A108" s="6"/>
      <c r="B108" s="3">
        <v>37</v>
      </c>
      <c r="C108" s="4">
        <v>3.85</v>
      </c>
      <c r="D108" s="4">
        <v>8.11</v>
      </c>
      <c r="E108" s="4">
        <v>3.78</v>
      </c>
    </row>
    <row r="109" spans="1:5">
      <c r="A109" s="6"/>
      <c r="B109" s="3">
        <v>38</v>
      </c>
      <c r="C109" s="4">
        <v>3.82</v>
      </c>
      <c r="D109" s="4">
        <v>8.08</v>
      </c>
      <c r="E109" s="4">
        <v>3.71</v>
      </c>
    </row>
    <row r="110" spans="1:5">
      <c r="A110" s="6"/>
      <c r="B110" s="3">
        <v>39</v>
      </c>
      <c r="C110" s="4">
        <v>3.75</v>
      </c>
      <c r="D110" s="4">
        <v>8.02</v>
      </c>
      <c r="E110" s="4">
        <v>3.62</v>
      </c>
    </row>
    <row r="111" spans="1:5">
      <c r="A111" s="6"/>
      <c r="B111" s="3">
        <v>40</v>
      </c>
      <c r="C111" s="4">
        <v>4.05</v>
      </c>
      <c r="D111" s="4">
        <v>7.9</v>
      </c>
      <c r="E111" s="4">
        <v>3.98</v>
      </c>
    </row>
    <row r="112" spans="1:5">
      <c r="A112" s="6"/>
      <c r="B112" s="3">
        <v>41</v>
      </c>
      <c r="C112" s="4">
        <v>4.13</v>
      </c>
      <c r="D112" s="4">
        <v>7.83</v>
      </c>
      <c r="E112" s="4">
        <v>4.1100000000000003</v>
      </c>
    </row>
    <row r="113" spans="1:5">
      <c r="A113" s="6"/>
      <c r="B113" s="3">
        <v>42</v>
      </c>
      <c r="C113" s="4">
        <v>4.21</v>
      </c>
      <c r="D113" s="4">
        <v>7.89</v>
      </c>
      <c r="E113" s="4">
        <v>4.1399999999999997</v>
      </c>
    </row>
    <row r="114" spans="1:5">
      <c r="A114" s="6"/>
      <c r="B114" s="3">
        <v>43</v>
      </c>
      <c r="C114" s="4">
        <v>4.25</v>
      </c>
      <c r="D114" s="4">
        <v>7.82</v>
      </c>
      <c r="E114" s="4">
        <v>4.1100000000000003</v>
      </c>
    </row>
    <row r="115" spans="1:5">
      <c r="A115" s="6"/>
      <c r="B115" s="3">
        <v>44</v>
      </c>
      <c r="C115" s="4">
        <v>4.28</v>
      </c>
      <c r="D115" s="4">
        <v>7.58</v>
      </c>
      <c r="E115" s="4">
        <v>4.28</v>
      </c>
    </row>
    <row r="116" spans="1:5">
      <c r="A116" s="6"/>
      <c r="B116" s="3">
        <v>45</v>
      </c>
      <c r="C116" s="4">
        <v>4.18</v>
      </c>
      <c r="D116" s="4">
        <v>7.43</v>
      </c>
      <c r="E116" s="4">
        <v>4.18</v>
      </c>
    </row>
    <row r="117" spans="1:5">
      <c r="A117" s="6"/>
      <c r="B117" s="3">
        <v>46</v>
      </c>
      <c r="C117" s="4">
        <v>4.21</v>
      </c>
      <c r="D117" s="4">
        <v>7.55</v>
      </c>
      <c r="E117" s="4">
        <v>4.1900000000000004</v>
      </c>
    </row>
    <row r="118" spans="1:5">
      <c r="A118" s="6"/>
      <c r="B118" s="3">
        <v>47</v>
      </c>
      <c r="C118" s="4">
        <v>4.3</v>
      </c>
      <c r="D118" s="4">
        <v>7.51</v>
      </c>
      <c r="E118" s="4">
        <v>4.3</v>
      </c>
    </row>
    <row r="119" spans="1:5">
      <c r="A119" s="6"/>
      <c r="B119" s="3">
        <v>48</v>
      </c>
      <c r="C119" s="4">
        <v>4.34</v>
      </c>
      <c r="D119" s="4">
        <v>7.52</v>
      </c>
      <c r="E119" s="4">
        <v>4.3499999999999996</v>
      </c>
    </row>
    <row r="120" spans="1:5">
      <c r="A120" s="6"/>
      <c r="B120" s="3">
        <v>49</v>
      </c>
      <c r="C120" s="4">
        <v>4.32</v>
      </c>
      <c r="D120" s="4">
        <v>7.36</v>
      </c>
      <c r="E120" s="4">
        <v>4.32</v>
      </c>
    </row>
    <row r="121" spans="1:5">
      <c r="A121" s="6"/>
      <c r="B121" s="3">
        <v>50</v>
      </c>
      <c r="C121" s="4">
        <v>4.3099999999999996</v>
      </c>
      <c r="D121" s="4">
        <v>7.23</v>
      </c>
      <c r="E121" s="4">
        <v>4.3099999999999996</v>
      </c>
    </row>
    <row r="122" spans="1:5">
      <c r="A122" s="6"/>
      <c r="B122" s="3">
        <v>51</v>
      </c>
      <c r="C122" s="4">
        <v>4.3499999999999996</v>
      </c>
      <c r="D122" s="4">
        <v>7.44</v>
      </c>
      <c r="E122" s="4">
        <v>4.33</v>
      </c>
    </row>
    <row r="123" spans="1:5">
      <c r="A123" s="6"/>
      <c r="B123" s="3">
        <v>52</v>
      </c>
      <c r="C123" s="4">
        <v>4.3499999999999996</v>
      </c>
      <c r="D123" s="4">
        <v>7.37</v>
      </c>
      <c r="E123" s="4">
        <v>4.34</v>
      </c>
    </row>
    <row r="124" spans="1:5">
      <c r="A124" s="6">
        <v>2000</v>
      </c>
      <c r="B124" s="3">
        <v>1</v>
      </c>
      <c r="C124" s="4">
        <v>4.46</v>
      </c>
      <c r="D124" s="4">
        <v>7.5</v>
      </c>
      <c r="E124" s="4">
        <v>4.42</v>
      </c>
    </row>
    <row r="125" spans="1:5">
      <c r="A125" s="6"/>
      <c r="B125" s="3">
        <v>2</v>
      </c>
      <c r="C125" s="4">
        <v>4.42</v>
      </c>
      <c r="D125" s="4">
        <v>7.54</v>
      </c>
      <c r="E125" s="4">
        <v>4.45</v>
      </c>
    </row>
    <row r="126" spans="1:5">
      <c r="A126" s="6"/>
      <c r="B126" s="3">
        <v>3</v>
      </c>
      <c r="C126" s="4">
        <v>4.4400000000000004</v>
      </c>
      <c r="D126" s="4">
        <v>7.61</v>
      </c>
      <c r="E126" s="4">
        <v>4.4400000000000004</v>
      </c>
    </row>
    <row r="127" spans="1:5">
      <c r="A127" s="6"/>
      <c r="B127" s="3">
        <v>4</v>
      </c>
      <c r="C127" s="4">
        <v>4.47</v>
      </c>
      <c r="D127" s="4">
        <v>7.66</v>
      </c>
      <c r="E127" s="4">
        <v>4.47</v>
      </c>
    </row>
    <row r="128" spans="1:5">
      <c r="A128" s="6"/>
      <c r="B128" s="3">
        <v>5</v>
      </c>
      <c r="C128" s="4">
        <v>4.5199999999999996</v>
      </c>
      <c r="D128" s="4">
        <v>7.53</v>
      </c>
      <c r="E128" s="4">
        <v>4.51</v>
      </c>
    </row>
    <row r="129" spans="1:5">
      <c r="A129" s="6"/>
      <c r="B129" s="3">
        <v>6</v>
      </c>
      <c r="C129" s="4">
        <v>4.63</v>
      </c>
      <c r="D129" s="4">
        <v>7.41</v>
      </c>
      <c r="E129" s="4">
        <v>4.5599999999999996</v>
      </c>
    </row>
    <row r="130" spans="1:5">
      <c r="A130" s="6"/>
      <c r="B130" s="3">
        <v>7</v>
      </c>
      <c r="C130" s="4">
        <v>4.63</v>
      </c>
      <c r="D130" s="4">
        <v>7.45</v>
      </c>
      <c r="E130" s="4">
        <v>4.59</v>
      </c>
    </row>
    <row r="131" spans="1:5">
      <c r="A131" s="6"/>
      <c r="B131" s="3">
        <v>8</v>
      </c>
      <c r="C131" s="4">
        <v>4.6900000000000004</v>
      </c>
      <c r="D131" s="4">
        <v>7.33</v>
      </c>
      <c r="E131" s="4">
        <v>4.6900000000000004</v>
      </c>
    </row>
    <row r="132" spans="1:5">
      <c r="A132" s="6"/>
      <c r="B132" s="3">
        <v>9</v>
      </c>
      <c r="C132" s="4">
        <v>4.72</v>
      </c>
      <c r="D132" s="4">
        <v>7.4</v>
      </c>
      <c r="E132" s="4">
        <v>4.71</v>
      </c>
    </row>
    <row r="133" spans="1:5">
      <c r="A133" s="6"/>
      <c r="B133" s="3">
        <v>10</v>
      </c>
      <c r="C133" s="4">
        <v>4.7300000000000004</v>
      </c>
      <c r="D133" s="4">
        <v>7.32</v>
      </c>
      <c r="E133" s="4">
        <v>4.7</v>
      </c>
    </row>
    <row r="134" spans="1:5">
      <c r="A134" s="6"/>
      <c r="B134" s="3">
        <v>11</v>
      </c>
      <c r="C134" s="4">
        <v>4.8099999999999996</v>
      </c>
      <c r="D134" s="4">
        <v>7.26</v>
      </c>
      <c r="E134" s="4">
        <v>4.79</v>
      </c>
    </row>
    <row r="135" spans="1:5">
      <c r="A135" s="6"/>
      <c r="B135" s="3">
        <v>12</v>
      </c>
      <c r="C135" s="4">
        <v>4.79</v>
      </c>
      <c r="D135" s="4">
        <v>7.25</v>
      </c>
      <c r="E135" s="4">
        <v>4.78</v>
      </c>
    </row>
    <row r="136" spans="1:5">
      <c r="A136" s="6"/>
      <c r="B136" s="3">
        <v>13</v>
      </c>
      <c r="C136" s="4">
        <v>4.82</v>
      </c>
      <c r="D136" s="4">
        <v>7.24</v>
      </c>
      <c r="E136" s="4">
        <v>4.82</v>
      </c>
    </row>
    <row r="137" spans="1:5">
      <c r="A137" s="6"/>
      <c r="B137" s="3">
        <v>14</v>
      </c>
      <c r="C137" s="4">
        <v>4.8</v>
      </c>
      <c r="D137" s="4">
        <v>7.22</v>
      </c>
      <c r="E137" s="4">
        <v>4.8099999999999996</v>
      </c>
    </row>
    <row r="138" spans="1:5">
      <c r="A138" s="6"/>
      <c r="B138" s="3">
        <v>15</v>
      </c>
      <c r="C138" s="4">
        <v>4.8099999999999996</v>
      </c>
      <c r="D138" s="4">
        <v>7.16</v>
      </c>
      <c r="E138" s="4">
        <v>4.87</v>
      </c>
    </row>
    <row r="139" spans="1:5">
      <c r="A139" s="6"/>
      <c r="B139" s="3">
        <v>16</v>
      </c>
      <c r="C139" s="4">
        <v>4.8899999999999997</v>
      </c>
      <c r="D139" s="4">
        <v>7.22</v>
      </c>
      <c r="E139" s="4">
        <v>4.91</v>
      </c>
    </row>
    <row r="140" spans="1:5">
      <c r="A140" s="6"/>
      <c r="B140" s="3">
        <v>17</v>
      </c>
      <c r="C140" s="4">
        <v>5.2</v>
      </c>
      <c r="D140" s="4">
        <v>7.32</v>
      </c>
      <c r="E140" s="4">
        <v>5.2</v>
      </c>
    </row>
    <row r="141" spans="1:5">
      <c r="A141" s="6"/>
      <c r="B141" s="3">
        <v>18</v>
      </c>
      <c r="C141" s="4">
        <v>5.31</v>
      </c>
      <c r="D141" s="4">
        <v>7.4</v>
      </c>
      <c r="E141" s="4">
        <v>5.35</v>
      </c>
    </row>
    <row r="142" spans="1:5">
      <c r="A142" s="6"/>
      <c r="B142" s="3">
        <v>19</v>
      </c>
      <c r="C142" s="4">
        <v>5.36</v>
      </c>
      <c r="D142" s="4">
        <v>7.44</v>
      </c>
      <c r="E142" s="4">
        <v>5.33</v>
      </c>
    </row>
    <row r="143" spans="1:5">
      <c r="A143" s="6"/>
      <c r="B143" s="3">
        <v>20</v>
      </c>
      <c r="C143" s="4">
        <v>5.55</v>
      </c>
      <c r="D143" s="4">
        <v>7.58</v>
      </c>
      <c r="E143" s="4">
        <v>5.48</v>
      </c>
    </row>
    <row r="144" spans="1:5">
      <c r="A144" s="6"/>
      <c r="B144" s="3">
        <v>21</v>
      </c>
      <c r="C144" s="4">
        <v>5.59</v>
      </c>
      <c r="D144" s="4">
        <v>7.53</v>
      </c>
      <c r="E144" s="4">
        <v>5.57</v>
      </c>
    </row>
    <row r="145" spans="1:5">
      <c r="A145" s="6"/>
      <c r="B145" s="3">
        <v>22</v>
      </c>
      <c r="C145" s="4">
        <v>5.54</v>
      </c>
      <c r="D145" s="4">
        <v>7.53</v>
      </c>
      <c r="E145" s="4">
        <v>5.57</v>
      </c>
    </row>
    <row r="146" spans="1:5">
      <c r="A146" s="6"/>
      <c r="B146" s="3">
        <v>23</v>
      </c>
      <c r="C146" s="4">
        <v>5.7</v>
      </c>
      <c r="D146" s="4">
        <v>7.52</v>
      </c>
      <c r="E146" s="4">
        <v>5.7</v>
      </c>
    </row>
    <row r="147" spans="1:5">
      <c r="A147" s="6"/>
      <c r="B147" s="3">
        <v>24</v>
      </c>
      <c r="C147" s="4">
        <v>5.85</v>
      </c>
      <c r="D147" s="4">
        <v>7.53</v>
      </c>
      <c r="E147" s="4">
        <v>5.85</v>
      </c>
    </row>
    <row r="148" spans="1:5">
      <c r="A148" s="3"/>
      <c r="B148" s="3">
        <v>25</v>
      </c>
      <c r="C148" s="4">
        <v>5.87</v>
      </c>
      <c r="D148" s="4">
        <v>7.57</v>
      </c>
      <c r="E148" s="4">
        <v>5.87</v>
      </c>
    </row>
    <row r="149" spans="1:5">
      <c r="B149" s="3">
        <v>26</v>
      </c>
      <c r="C149" s="4">
        <v>5.94</v>
      </c>
      <c r="D149" s="4">
        <v>7.63</v>
      </c>
      <c r="E149" s="4">
        <v>5.94</v>
      </c>
    </row>
    <row r="150" spans="1:5">
      <c r="B150" s="3">
        <v>27</v>
      </c>
      <c r="C150" s="4">
        <v>6.07</v>
      </c>
      <c r="D150" s="4">
        <v>7.59</v>
      </c>
      <c r="E150" s="4">
        <v>6.04</v>
      </c>
    </row>
    <row r="151" spans="1:5">
      <c r="B151" s="3">
        <v>28</v>
      </c>
      <c r="C151" s="4">
        <v>6.34</v>
      </c>
      <c r="D151" s="4">
        <v>8.18</v>
      </c>
      <c r="E151" s="4">
        <v>6.15</v>
      </c>
    </row>
    <row r="152" spans="1:5">
      <c r="B152" s="3">
        <v>29</v>
      </c>
      <c r="C152" s="4">
        <v>6.38</v>
      </c>
      <c r="D152" s="4">
        <v>8.15</v>
      </c>
      <c r="E152" s="4">
        <v>6.14</v>
      </c>
    </row>
    <row r="153" spans="1:5">
      <c r="B153" s="3">
        <v>30</v>
      </c>
      <c r="C153" s="4">
        <v>6.33</v>
      </c>
      <c r="D153" s="4">
        <v>8.1</v>
      </c>
      <c r="E153" s="4">
        <v>6.12</v>
      </c>
    </row>
    <row r="154" spans="1:5">
      <c r="B154" s="3">
        <v>31</v>
      </c>
      <c r="C154" s="4">
        <v>6.23</v>
      </c>
      <c r="D154" s="4">
        <v>8.09</v>
      </c>
      <c r="E154" s="4">
        <v>6.07</v>
      </c>
    </row>
    <row r="155" spans="1:5">
      <c r="A155" s="6"/>
      <c r="B155" s="3">
        <v>32</v>
      </c>
      <c r="C155" s="4">
        <v>6.15</v>
      </c>
      <c r="D155" s="4">
        <v>8.07</v>
      </c>
      <c r="E155" s="4">
        <v>5.96</v>
      </c>
    </row>
    <row r="156" spans="1:5">
      <c r="A156" s="6"/>
      <c r="B156" s="3">
        <v>33</v>
      </c>
      <c r="C156" s="4">
        <v>6.15</v>
      </c>
      <c r="D156" s="4">
        <v>7.93</v>
      </c>
      <c r="E156" s="4">
        <v>6.06</v>
      </c>
    </row>
    <row r="157" spans="1:5">
      <c r="A157" s="6"/>
      <c r="B157" s="3">
        <v>34</v>
      </c>
      <c r="C157" s="4">
        <v>6.16</v>
      </c>
      <c r="D157" s="4">
        <v>8.0399999999999991</v>
      </c>
      <c r="E157" s="4">
        <v>6.03</v>
      </c>
    </row>
    <row r="158" spans="1:5">
      <c r="A158" s="6"/>
      <c r="B158" s="3">
        <v>35</v>
      </c>
      <c r="C158" s="4">
        <v>6.12</v>
      </c>
      <c r="D158" s="4">
        <v>7.99</v>
      </c>
      <c r="E158" s="4">
        <v>6</v>
      </c>
    </row>
    <row r="159" spans="1:5">
      <c r="A159" s="6"/>
      <c r="B159" s="3">
        <v>36</v>
      </c>
      <c r="C159" s="4">
        <v>6.08</v>
      </c>
      <c r="D159" s="4">
        <v>7.96</v>
      </c>
      <c r="E159" s="4">
        <v>5.88</v>
      </c>
    </row>
    <row r="160" spans="1:5">
      <c r="A160" s="6"/>
      <c r="B160" s="3">
        <v>37</v>
      </c>
      <c r="C160" s="4">
        <v>6.26</v>
      </c>
      <c r="D160" s="4">
        <v>8.0500000000000007</v>
      </c>
      <c r="E160" s="4">
        <v>6.11</v>
      </c>
    </row>
    <row r="161" spans="1:5">
      <c r="A161" s="6"/>
      <c r="B161" s="3">
        <v>38</v>
      </c>
      <c r="C161" s="4">
        <v>6.41</v>
      </c>
      <c r="D161" s="4">
        <v>8.14</v>
      </c>
      <c r="E161" s="4">
        <v>6.24</v>
      </c>
    </row>
    <row r="162" spans="1:5">
      <c r="A162" s="6"/>
      <c r="B162" s="3">
        <v>39</v>
      </c>
      <c r="C162" s="4">
        <v>6.23</v>
      </c>
      <c r="D162" s="4">
        <v>8.0399999999999991</v>
      </c>
      <c r="E162" s="4">
        <v>6.08</v>
      </c>
    </row>
    <row r="163" spans="1:5">
      <c r="A163" s="6"/>
      <c r="B163" s="3">
        <v>40</v>
      </c>
      <c r="C163" s="4">
        <v>5.96</v>
      </c>
      <c r="D163" s="4">
        <v>8.06</v>
      </c>
      <c r="E163" s="4">
        <v>5.82</v>
      </c>
    </row>
    <row r="164" spans="1:5">
      <c r="A164" s="6"/>
      <c r="B164" s="3">
        <v>41</v>
      </c>
      <c r="C164" s="4">
        <v>5.83</v>
      </c>
      <c r="D164" s="4">
        <v>7.81</v>
      </c>
      <c r="E164" s="4">
        <v>5.74</v>
      </c>
    </row>
    <row r="165" spans="1:5">
      <c r="A165" s="6"/>
      <c r="B165" s="3">
        <v>42</v>
      </c>
      <c r="C165" s="4">
        <v>5.9</v>
      </c>
      <c r="D165" s="4">
        <v>7.71</v>
      </c>
      <c r="E165" s="4">
        <v>6.01</v>
      </c>
    </row>
    <row r="166" spans="1:5">
      <c r="A166" s="6"/>
      <c r="B166" s="3">
        <v>43</v>
      </c>
      <c r="C166" s="4">
        <v>5.92</v>
      </c>
      <c r="D166" s="4">
        <v>7.71</v>
      </c>
      <c r="E166" s="4">
        <v>5.74</v>
      </c>
    </row>
    <row r="167" spans="1:5">
      <c r="A167" s="6"/>
      <c r="B167" s="3">
        <v>44</v>
      </c>
      <c r="C167" s="4">
        <v>5.96</v>
      </c>
      <c r="D167" s="4">
        <v>7.58</v>
      </c>
      <c r="E167" s="4">
        <v>5.69</v>
      </c>
    </row>
    <row r="168" spans="1:5">
      <c r="A168" s="6"/>
      <c r="B168" s="3">
        <v>45</v>
      </c>
      <c r="C168" s="4">
        <v>5.74</v>
      </c>
      <c r="D168" s="4">
        <v>7.5</v>
      </c>
      <c r="E168" s="4">
        <v>5.66</v>
      </c>
    </row>
    <row r="169" spans="1:5">
      <c r="A169" s="6"/>
      <c r="B169" s="3">
        <v>46</v>
      </c>
      <c r="C169" s="4">
        <v>5.72</v>
      </c>
      <c r="D169" s="4">
        <v>7.41</v>
      </c>
      <c r="E169" s="4">
        <v>5.61</v>
      </c>
    </row>
    <row r="170" spans="1:5">
      <c r="A170" s="6"/>
      <c r="B170" s="3">
        <v>47</v>
      </c>
      <c r="C170" s="4">
        <v>5.72</v>
      </c>
      <c r="D170" s="4">
        <v>7.34</v>
      </c>
      <c r="E170" s="4">
        <v>5.63</v>
      </c>
    </row>
    <row r="171" spans="1:5">
      <c r="A171" s="6"/>
      <c r="B171" s="3">
        <v>48</v>
      </c>
      <c r="C171" s="4">
        <v>5.68</v>
      </c>
      <c r="D171" s="4">
        <v>7.37</v>
      </c>
      <c r="E171" s="4">
        <v>5.61</v>
      </c>
    </row>
    <row r="172" spans="1:5">
      <c r="A172" s="6"/>
      <c r="B172" s="3">
        <v>49</v>
      </c>
      <c r="C172" s="4">
        <v>5.58</v>
      </c>
      <c r="D172" s="4">
        <v>7.28</v>
      </c>
      <c r="E172" s="4">
        <v>5.58</v>
      </c>
    </row>
    <row r="173" spans="1:5">
      <c r="A173" s="6"/>
      <c r="B173" s="3">
        <v>50</v>
      </c>
      <c r="C173" s="4">
        <v>5.48</v>
      </c>
      <c r="D173" s="4">
        <v>7.34</v>
      </c>
      <c r="E173" s="4">
        <v>5.38</v>
      </c>
    </row>
    <row r="174" spans="1:5">
      <c r="A174" s="6"/>
      <c r="B174" s="3">
        <v>51</v>
      </c>
      <c r="C174" s="4">
        <v>5.46</v>
      </c>
      <c r="D174" s="4">
        <v>7.28</v>
      </c>
      <c r="E174" s="4">
        <v>5.33</v>
      </c>
    </row>
    <row r="175" spans="1:5">
      <c r="A175" s="6"/>
      <c r="B175" s="3">
        <v>52</v>
      </c>
      <c r="C175" s="4">
        <v>5.47</v>
      </c>
      <c r="D175" s="4">
        <v>7.24</v>
      </c>
      <c r="E175" s="4">
        <v>5.13</v>
      </c>
    </row>
    <row r="176" spans="1:5">
      <c r="A176" s="6">
        <v>2001</v>
      </c>
      <c r="B176" s="3">
        <v>1</v>
      </c>
      <c r="C176" s="4">
        <v>5.17</v>
      </c>
      <c r="D176" s="4">
        <v>7</v>
      </c>
      <c r="E176" s="4">
        <v>5.05</v>
      </c>
    </row>
    <row r="177" spans="1:5">
      <c r="A177" s="6"/>
      <c r="B177" s="3">
        <v>2</v>
      </c>
      <c r="C177" s="4">
        <v>5.07</v>
      </c>
      <c r="D177" s="4">
        <v>7.35</v>
      </c>
      <c r="E177" s="4">
        <v>5.04</v>
      </c>
    </row>
    <row r="178" spans="1:5">
      <c r="A178" s="6"/>
      <c r="B178" s="3">
        <v>3</v>
      </c>
      <c r="C178" s="4">
        <v>5.16</v>
      </c>
      <c r="D178" s="4">
        <v>7.25</v>
      </c>
      <c r="E178" s="4">
        <v>5.14</v>
      </c>
    </row>
    <row r="179" spans="1:5">
      <c r="A179" s="6"/>
      <c r="B179" s="3">
        <v>4</v>
      </c>
      <c r="C179" s="4">
        <v>5.21</v>
      </c>
      <c r="D179" s="4">
        <v>7.25</v>
      </c>
      <c r="E179" s="4">
        <v>5.19</v>
      </c>
    </row>
    <row r="180" spans="1:5">
      <c r="A180" s="6"/>
      <c r="B180" s="3">
        <v>5</v>
      </c>
      <c r="C180" s="4">
        <v>5.14</v>
      </c>
      <c r="D180" s="4">
        <v>7.25</v>
      </c>
      <c r="E180" s="4">
        <v>5.12</v>
      </c>
    </row>
    <row r="181" spans="1:5">
      <c r="A181" s="6"/>
      <c r="B181" s="3">
        <v>6</v>
      </c>
      <c r="C181" s="4">
        <v>5.16</v>
      </c>
      <c r="D181" s="4">
        <v>7.11</v>
      </c>
      <c r="E181" s="4">
        <v>5.12</v>
      </c>
    </row>
    <row r="182" spans="1:5">
      <c r="A182" s="6"/>
      <c r="B182" s="3">
        <v>7</v>
      </c>
      <c r="C182" s="4">
        <v>5.13</v>
      </c>
      <c r="D182" s="4">
        <v>7.13</v>
      </c>
      <c r="E182" s="4">
        <v>5.0999999999999996</v>
      </c>
    </row>
    <row r="183" spans="1:5">
      <c r="A183" s="6"/>
      <c r="B183" s="3">
        <v>8</v>
      </c>
      <c r="C183" s="4">
        <v>5.19</v>
      </c>
      <c r="D183" s="4">
        <v>7.13</v>
      </c>
      <c r="E183" s="4">
        <v>5.17</v>
      </c>
    </row>
    <row r="184" spans="1:5">
      <c r="A184" s="6"/>
      <c r="B184" s="3">
        <v>9</v>
      </c>
      <c r="C184" s="4">
        <v>5.09</v>
      </c>
      <c r="D184" s="4">
        <v>7.16</v>
      </c>
      <c r="E184" s="4">
        <v>5.09</v>
      </c>
    </row>
    <row r="185" spans="1:5">
      <c r="A185" s="6"/>
      <c r="B185" s="3">
        <v>10</v>
      </c>
      <c r="C185" s="4">
        <v>5.1100000000000003</v>
      </c>
      <c r="D185" s="4">
        <v>6.94</v>
      </c>
      <c r="E185" s="4">
        <v>5.0999999999999996</v>
      </c>
    </row>
    <row r="186" spans="1:5">
      <c r="A186" s="6"/>
      <c r="B186" s="3">
        <v>11</v>
      </c>
      <c r="C186" s="4">
        <v>5.0999999999999996</v>
      </c>
      <c r="D186" s="4">
        <v>6.83</v>
      </c>
      <c r="E186" s="4">
        <v>5.07</v>
      </c>
    </row>
    <row r="187" spans="1:5">
      <c r="A187" s="6"/>
      <c r="B187" s="3">
        <v>12</v>
      </c>
      <c r="C187" s="4">
        <v>5.01</v>
      </c>
      <c r="D187" s="4">
        <v>6.74</v>
      </c>
      <c r="E187" s="4">
        <v>5</v>
      </c>
    </row>
    <row r="188" spans="1:5">
      <c r="A188" s="6"/>
      <c r="B188" s="3">
        <v>13</v>
      </c>
      <c r="C188" s="4">
        <v>4.91</v>
      </c>
      <c r="D188" s="4">
        <v>6.62</v>
      </c>
      <c r="E188" s="4">
        <v>4.91</v>
      </c>
    </row>
    <row r="189" spans="1:5">
      <c r="A189" s="6"/>
      <c r="B189" s="3">
        <v>14</v>
      </c>
      <c r="C189" s="4">
        <v>4.92</v>
      </c>
      <c r="D189" s="4">
        <v>6.63</v>
      </c>
      <c r="E189" s="4">
        <v>4.91</v>
      </c>
    </row>
    <row r="190" spans="1:5">
      <c r="A190" s="6"/>
      <c r="B190" s="3">
        <v>15</v>
      </c>
      <c r="C190" s="4">
        <v>4.92</v>
      </c>
      <c r="D190" s="4">
        <v>6.63</v>
      </c>
      <c r="E190" s="4">
        <v>4.9000000000000004</v>
      </c>
    </row>
    <row r="191" spans="1:5">
      <c r="A191" s="6"/>
      <c r="B191" s="3">
        <v>16</v>
      </c>
      <c r="C191" s="4">
        <v>5.16</v>
      </c>
      <c r="D191" s="4">
        <v>6.76</v>
      </c>
      <c r="E191" s="4">
        <v>5.12</v>
      </c>
    </row>
    <row r="192" spans="1:5">
      <c r="A192" s="6"/>
      <c r="B192" s="3">
        <v>17</v>
      </c>
      <c r="C192" s="4">
        <v>5.21</v>
      </c>
      <c r="D192" s="4">
        <v>6.93</v>
      </c>
      <c r="E192" s="4">
        <v>5.18</v>
      </c>
    </row>
    <row r="193" spans="1:5">
      <c r="A193" s="6"/>
      <c r="B193" s="3">
        <v>18</v>
      </c>
      <c r="C193" s="4">
        <v>5.29</v>
      </c>
      <c r="D193" s="4">
        <v>7.01</v>
      </c>
      <c r="E193" s="4">
        <v>5.27</v>
      </c>
    </row>
    <row r="194" spans="1:5">
      <c r="A194" s="6"/>
      <c r="B194" s="3">
        <v>19</v>
      </c>
      <c r="C194" s="4">
        <v>5.23</v>
      </c>
      <c r="D194" s="4">
        <v>6.98</v>
      </c>
      <c r="E194" s="4">
        <v>5.21</v>
      </c>
    </row>
    <row r="195" spans="1:5">
      <c r="A195" s="6"/>
      <c r="B195" s="3">
        <v>20</v>
      </c>
      <c r="C195" s="4">
        <v>5.0599999999999996</v>
      </c>
      <c r="D195" s="4">
        <v>7.05</v>
      </c>
      <c r="E195" s="4">
        <v>5.05</v>
      </c>
    </row>
    <row r="196" spans="1:5">
      <c r="A196" s="6"/>
      <c r="B196" s="3">
        <v>21</v>
      </c>
      <c r="C196" s="4">
        <v>5.09</v>
      </c>
      <c r="D196" s="4">
        <v>7.12</v>
      </c>
      <c r="E196" s="4">
        <v>5.07</v>
      </c>
    </row>
    <row r="197" spans="1:5">
      <c r="A197" s="6"/>
      <c r="B197" s="3">
        <v>22</v>
      </c>
      <c r="C197" s="4">
        <v>5.0599999999999996</v>
      </c>
      <c r="D197" s="4">
        <v>7.17</v>
      </c>
      <c r="E197" s="4">
        <v>5.05</v>
      </c>
    </row>
    <row r="198" spans="1:5">
      <c r="A198" s="6"/>
      <c r="B198" s="3">
        <v>23</v>
      </c>
      <c r="C198" s="4">
        <v>4.97</v>
      </c>
      <c r="D198" s="4">
        <v>7.18</v>
      </c>
      <c r="E198" s="4">
        <v>4.9400000000000004</v>
      </c>
    </row>
    <row r="199" spans="1:5">
      <c r="A199" s="6"/>
      <c r="B199" s="3">
        <v>24</v>
      </c>
      <c r="C199" s="4">
        <v>4.99</v>
      </c>
      <c r="D199" s="4">
        <v>7.12</v>
      </c>
      <c r="E199" s="4">
        <v>4.9800000000000004</v>
      </c>
    </row>
    <row r="200" spans="1:5">
      <c r="A200" s="3"/>
      <c r="B200" s="3">
        <v>25</v>
      </c>
      <c r="C200" s="4">
        <v>4.99</v>
      </c>
      <c r="D200" s="4">
        <v>7.14</v>
      </c>
      <c r="E200" s="4">
        <v>4.9800000000000004</v>
      </c>
    </row>
    <row r="201" spans="1:5">
      <c r="B201" s="3">
        <v>26</v>
      </c>
      <c r="C201" s="4">
        <v>4.9400000000000004</v>
      </c>
      <c r="D201" s="4">
        <v>7.07</v>
      </c>
      <c r="E201" s="4">
        <v>4.8899999999999997</v>
      </c>
    </row>
    <row r="202" spans="1:5">
      <c r="B202" s="3">
        <v>27</v>
      </c>
      <c r="C202" s="4">
        <v>4.97</v>
      </c>
      <c r="D202" s="4">
        <v>7.09</v>
      </c>
      <c r="E202" s="4">
        <v>4.96</v>
      </c>
    </row>
    <row r="203" spans="1:5">
      <c r="A203" s="6"/>
      <c r="B203" s="3">
        <v>28</v>
      </c>
      <c r="C203" s="4">
        <v>4.99</v>
      </c>
      <c r="D203" s="4">
        <v>7.11</v>
      </c>
      <c r="E203" s="4">
        <v>4.97</v>
      </c>
    </row>
    <row r="204" spans="1:5">
      <c r="A204" s="6"/>
      <c r="B204" s="3">
        <v>29</v>
      </c>
      <c r="C204" s="4">
        <v>4.9400000000000004</v>
      </c>
      <c r="D204" s="4">
        <v>7.16</v>
      </c>
      <c r="E204" s="4">
        <v>4.93</v>
      </c>
    </row>
    <row r="205" spans="1:5">
      <c r="A205" s="6"/>
      <c r="B205" s="3">
        <v>30</v>
      </c>
      <c r="C205" s="4">
        <v>4.8899999999999997</v>
      </c>
      <c r="D205" s="4">
        <v>7.12</v>
      </c>
      <c r="E205" s="4">
        <v>4.87</v>
      </c>
    </row>
    <row r="206" spans="1:5">
      <c r="A206" s="6"/>
      <c r="B206" s="3">
        <v>31</v>
      </c>
      <c r="C206" s="4">
        <v>4.8499999999999996</v>
      </c>
      <c r="D206" s="4">
        <v>7.07</v>
      </c>
      <c r="E206" s="4">
        <v>4.84</v>
      </c>
    </row>
    <row r="207" spans="1:5">
      <c r="A207" s="6"/>
      <c r="B207" s="3">
        <v>32</v>
      </c>
      <c r="C207" s="4">
        <v>4.8099999999999996</v>
      </c>
      <c r="D207" s="4">
        <v>6.85</v>
      </c>
      <c r="E207" s="4">
        <v>4.7699999999999996</v>
      </c>
    </row>
    <row r="208" spans="1:5">
      <c r="A208" s="6"/>
      <c r="B208" s="3">
        <v>33</v>
      </c>
      <c r="C208" s="4">
        <v>4.7300000000000004</v>
      </c>
      <c r="D208" s="4">
        <v>6.7</v>
      </c>
      <c r="E208" s="4">
        <v>4.6900000000000004</v>
      </c>
    </row>
    <row r="209" spans="1:5">
      <c r="A209" s="6"/>
      <c r="B209" s="3">
        <v>34</v>
      </c>
      <c r="C209" s="4">
        <v>4.7</v>
      </c>
      <c r="D209" s="4">
        <v>6.59</v>
      </c>
      <c r="E209" s="4">
        <v>4.68</v>
      </c>
    </row>
    <row r="210" spans="1:5">
      <c r="A210" s="6"/>
      <c r="B210" s="3">
        <v>35</v>
      </c>
      <c r="C210" s="4">
        <v>4.72</v>
      </c>
      <c r="D210" s="4">
        <v>6.67</v>
      </c>
      <c r="E210" s="4">
        <v>4.6900000000000004</v>
      </c>
    </row>
    <row r="211" spans="1:5">
      <c r="A211" s="6"/>
      <c r="B211" s="3">
        <v>36</v>
      </c>
      <c r="C211" s="4">
        <v>4.7</v>
      </c>
      <c r="D211" s="4">
        <v>6.62</v>
      </c>
      <c r="E211" s="4">
        <v>4.59</v>
      </c>
    </row>
    <row r="212" spans="1:5">
      <c r="A212" s="6"/>
      <c r="B212" s="3">
        <v>37</v>
      </c>
      <c r="C212" s="4">
        <v>4.57</v>
      </c>
      <c r="D212" s="4">
        <v>6.57</v>
      </c>
      <c r="E212" s="4">
        <v>4.55</v>
      </c>
    </row>
    <row r="213" spans="1:5">
      <c r="A213" s="6"/>
      <c r="B213" s="3">
        <v>38</v>
      </c>
      <c r="C213" s="4">
        <v>4.26</v>
      </c>
      <c r="D213" s="4">
        <v>6.56</v>
      </c>
      <c r="E213" s="4">
        <v>4.21</v>
      </c>
    </row>
    <row r="214" spans="1:5">
      <c r="A214" s="6"/>
      <c r="B214" s="3">
        <v>39</v>
      </c>
      <c r="C214" s="4">
        <v>4.0999999999999996</v>
      </c>
      <c r="D214" s="4">
        <v>6.58</v>
      </c>
      <c r="E214" s="4">
        <v>4.08</v>
      </c>
    </row>
    <row r="215" spans="1:5">
      <c r="A215" s="6"/>
      <c r="B215" s="3">
        <v>40</v>
      </c>
      <c r="C215" s="4">
        <v>3.97</v>
      </c>
      <c r="D215" s="4">
        <v>6.37</v>
      </c>
      <c r="E215" s="4">
        <v>3.97</v>
      </c>
    </row>
    <row r="216" spans="1:5">
      <c r="A216" s="6"/>
      <c r="B216" s="3">
        <v>41</v>
      </c>
      <c r="C216" s="4">
        <v>3.92</v>
      </c>
      <c r="D216" s="4">
        <v>6.37</v>
      </c>
      <c r="E216" s="4">
        <v>3.9</v>
      </c>
    </row>
    <row r="217" spans="1:5">
      <c r="A217" s="6"/>
      <c r="B217" s="3">
        <v>42</v>
      </c>
      <c r="C217" s="4">
        <v>3.95</v>
      </c>
      <c r="D217" s="4">
        <v>6.35</v>
      </c>
      <c r="E217" s="4">
        <v>3.92</v>
      </c>
    </row>
    <row r="218" spans="1:5">
      <c r="A218" s="6"/>
      <c r="B218" s="3">
        <v>43</v>
      </c>
      <c r="C218" s="4">
        <v>3.88</v>
      </c>
      <c r="D218" s="4">
        <v>6.29</v>
      </c>
      <c r="E218" s="4">
        <v>3.86</v>
      </c>
    </row>
    <row r="219" spans="1:5">
      <c r="A219" s="6"/>
      <c r="B219" s="3">
        <v>44</v>
      </c>
      <c r="C219" s="4">
        <v>3.8</v>
      </c>
      <c r="D219" s="4">
        <v>6.16</v>
      </c>
      <c r="E219" s="4">
        <v>3.81</v>
      </c>
    </row>
    <row r="220" spans="1:5">
      <c r="A220" s="6"/>
      <c r="B220" s="3">
        <v>45</v>
      </c>
      <c r="C220" s="4">
        <v>3.6</v>
      </c>
      <c r="D220" s="4">
        <v>5.97</v>
      </c>
      <c r="E220" s="4">
        <v>3.6</v>
      </c>
    </row>
    <row r="221" spans="1:5">
      <c r="A221" s="6"/>
      <c r="B221" s="3">
        <v>46</v>
      </c>
      <c r="C221" s="4">
        <v>3.67</v>
      </c>
      <c r="D221" s="4">
        <v>5.9</v>
      </c>
      <c r="E221" s="4">
        <v>3.67</v>
      </c>
    </row>
    <row r="222" spans="1:5">
      <c r="A222" s="6"/>
      <c r="B222" s="3">
        <v>47</v>
      </c>
      <c r="C222" s="4">
        <v>3.84</v>
      </c>
      <c r="D222" s="4">
        <v>6.04</v>
      </c>
      <c r="E222" s="4">
        <v>3.84</v>
      </c>
    </row>
    <row r="223" spans="1:5">
      <c r="A223" s="6"/>
      <c r="B223" s="3">
        <v>48</v>
      </c>
      <c r="C223" s="4">
        <v>3.84</v>
      </c>
      <c r="D223" s="4">
        <v>6.16</v>
      </c>
      <c r="E223" s="4">
        <v>3.83</v>
      </c>
    </row>
    <row r="224" spans="1:5">
      <c r="A224" s="6"/>
      <c r="B224" s="3">
        <v>49</v>
      </c>
      <c r="C224" s="4">
        <v>3.82</v>
      </c>
      <c r="D224" s="4">
        <v>6.12</v>
      </c>
      <c r="E224" s="4">
        <v>3.8</v>
      </c>
    </row>
    <row r="225" spans="1:5">
      <c r="A225" s="6"/>
      <c r="B225" s="3">
        <v>50</v>
      </c>
      <c r="C225" s="4">
        <v>3.86</v>
      </c>
      <c r="D225" s="4">
        <v>6.29</v>
      </c>
      <c r="E225" s="4">
        <v>3.85</v>
      </c>
    </row>
    <row r="226" spans="1:5">
      <c r="A226" s="6"/>
      <c r="B226" s="3">
        <v>51</v>
      </c>
      <c r="C226" s="4">
        <v>3.84</v>
      </c>
      <c r="D226" s="4">
        <v>6.35</v>
      </c>
      <c r="E226" s="4">
        <v>3.82</v>
      </c>
    </row>
    <row r="227" spans="1:5">
      <c r="A227" s="6"/>
      <c r="B227" s="3">
        <v>52</v>
      </c>
      <c r="C227" s="4">
        <v>3.91</v>
      </c>
      <c r="D227" s="4">
        <v>6.4</v>
      </c>
      <c r="E227" s="4">
        <v>3.89</v>
      </c>
    </row>
    <row r="228" spans="1:5">
      <c r="A228" s="6">
        <v>2002</v>
      </c>
      <c r="B228" s="3">
        <v>1</v>
      </c>
      <c r="C228" s="4">
        <v>3.85</v>
      </c>
      <c r="D228" s="4">
        <v>6.37</v>
      </c>
      <c r="E228" s="4">
        <v>3.84</v>
      </c>
    </row>
    <row r="229" spans="1:5">
      <c r="A229" s="6"/>
      <c r="B229" s="3">
        <v>2</v>
      </c>
      <c r="C229" s="4">
        <v>3.93</v>
      </c>
      <c r="D229" s="4">
        <v>6.31</v>
      </c>
      <c r="E229" s="4">
        <v>3.92</v>
      </c>
    </row>
    <row r="230" spans="1:5">
      <c r="A230" s="6"/>
      <c r="B230" s="3">
        <v>3</v>
      </c>
      <c r="C230" s="4">
        <v>3.9</v>
      </c>
      <c r="D230" s="4">
        <v>6.32</v>
      </c>
      <c r="E230" s="4">
        <v>3.91</v>
      </c>
    </row>
    <row r="231" spans="1:5">
      <c r="A231" s="6"/>
      <c r="B231" s="3">
        <v>4</v>
      </c>
      <c r="C231" s="4">
        <v>4.0199999999999996</v>
      </c>
      <c r="D231" s="4">
        <v>6.31</v>
      </c>
      <c r="E231" s="4">
        <v>3.97</v>
      </c>
    </row>
    <row r="232" spans="1:5">
      <c r="A232" s="6"/>
      <c r="B232" s="3">
        <v>5</v>
      </c>
      <c r="C232" s="4">
        <v>4.03</v>
      </c>
      <c r="D232" s="4">
        <v>6.43</v>
      </c>
      <c r="E232" s="4">
        <v>4.0199999999999996</v>
      </c>
    </row>
    <row r="233" spans="1:5">
      <c r="A233" s="6"/>
      <c r="B233" s="3">
        <v>6</v>
      </c>
      <c r="C233" s="4">
        <v>3.94</v>
      </c>
      <c r="D233" s="4">
        <v>6.37</v>
      </c>
      <c r="E233" s="4">
        <v>3.92</v>
      </c>
    </row>
    <row r="234" spans="1:5">
      <c r="A234" s="6"/>
      <c r="B234" s="3">
        <v>7</v>
      </c>
      <c r="C234" s="4">
        <v>3.95</v>
      </c>
      <c r="D234" s="4">
        <v>6.44</v>
      </c>
      <c r="E234" s="4">
        <v>3.94</v>
      </c>
    </row>
    <row r="235" spans="1:5">
      <c r="A235" s="6"/>
      <c r="B235" s="3">
        <v>8</v>
      </c>
      <c r="C235" s="4">
        <v>3.92</v>
      </c>
      <c r="D235" s="4">
        <v>6.45</v>
      </c>
      <c r="E235" s="4">
        <v>3.94</v>
      </c>
    </row>
    <row r="236" spans="1:5">
      <c r="A236" s="6"/>
      <c r="B236" s="3">
        <v>9</v>
      </c>
      <c r="C236" s="4">
        <v>3.95</v>
      </c>
      <c r="D236" s="4">
        <v>6.46</v>
      </c>
      <c r="E236" s="4">
        <v>3.93</v>
      </c>
    </row>
    <row r="237" spans="1:5">
      <c r="A237" s="6"/>
      <c r="B237" s="3">
        <v>10</v>
      </c>
      <c r="C237" s="4">
        <v>4</v>
      </c>
      <c r="D237" s="4">
        <v>6.53</v>
      </c>
      <c r="E237" s="4">
        <v>4</v>
      </c>
    </row>
    <row r="238" spans="1:5">
      <c r="A238" s="6"/>
      <c r="B238" s="3">
        <v>11</v>
      </c>
      <c r="C238" s="4">
        <v>4.0999999999999996</v>
      </c>
      <c r="D238" s="4">
        <v>6.61</v>
      </c>
      <c r="E238" s="4">
        <v>4.05</v>
      </c>
    </row>
    <row r="239" spans="1:5">
      <c r="A239" s="6"/>
      <c r="B239" s="3">
        <v>12</v>
      </c>
      <c r="C239" s="4">
        <v>4.0999999999999996</v>
      </c>
      <c r="D239" s="4">
        <v>6.61</v>
      </c>
      <c r="E239" s="4">
        <v>4.08</v>
      </c>
    </row>
    <row r="240" spans="1:5">
      <c r="A240" s="6"/>
      <c r="B240" s="3">
        <v>13</v>
      </c>
      <c r="C240" s="4">
        <v>4.17</v>
      </c>
      <c r="D240" s="4">
        <v>6.61</v>
      </c>
      <c r="E240" s="4">
        <v>4.16</v>
      </c>
    </row>
    <row r="241" spans="1:5">
      <c r="A241" s="6"/>
      <c r="B241" s="3">
        <v>14</v>
      </c>
      <c r="C241" s="4">
        <v>4.1500000000000004</v>
      </c>
      <c r="D241" s="4">
        <v>6.58</v>
      </c>
      <c r="E241" s="4">
        <v>4.13</v>
      </c>
    </row>
    <row r="242" spans="1:5">
      <c r="A242" s="6"/>
      <c r="B242" s="3">
        <v>15</v>
      </c>
      <c r="C242" s="4">
        <v>4.09</v>
      </c>
      <c r="D242" s="4">
        <v>6.58</v>
      </c>
      <c r="E242" s="4">
        <v>4.0599999999999996</v>
      </c>
    </row>
    <row r="243" spans="1:5">
      <c r="A243" s="6"/>
      <c r="B243" s="3">
        <v>16</v>
      </c>
      <c r="C243" s="4">
        <v>4.0599999999999996</v>
      </c>
      <c r="D243" s="4">
        <v>6.58</v>
      </c>
      <c r="E243" s="4">
        <v>4.05</v>
      </c>
    </row>
    <row r="244" spans="1:5">
      <c r="A244" s="6"/>
      <c r="B244" s="3">
        <v>17</v>
      </c>
      <c r="C244" s="4">
        <v>4.04</v>
      </c>
      <c r="D244" s="4">
        <v>6.58</v>
      </c>
      <c r="E244" s="4">
        <v>4.03</v>
      </c>
    </row>
    <row r="245" spans="1:5">
      <c r="A245" s="6"/>
      <c r="B245" s="3">
        <v>18</v>
      </c>
      <c r="C245" s="4">
        <v>3.98</v>
      </c>
      <c r="D245" s="4">
        <v>6.56</v>
      </c>
      <c r="E245" s="4">
        <v>3.98</v>
      </c>
    </row>
    <row r="246" spans="1:5">
      <c r="A246" s="6"/>
      <c r="B246" s="3">
        <v>19</v>
      </c>
      <c r="C246" s="4">
        <v>4.0599999999999996</v>
      </c>
      <c r="D246" s="4">
        <v>6.56</v>
      </c>
      <c r="E246" s="4">
        <v>3.98</v>
      </c>
    </row>
    <row r="247" spans="1:5">
      <c r="A247" s="6"/>
      <c r="B247" s="3">
        <v>20</v>
      </c>
      <c r="C247" s="4">
        <v>4.13</v>
      </c>
      <c r="D247" s="4">
        <v>6.58</v>
      </c>
      <c r="E247" s="4">
        <v>4.09</v>
      </c>
    </row>
    <row r="248" spans="1:5">
      <c r="A248" s="6"/>
      <c r="B248" s="3">
        <v>21</v>
      </c>
      <c r="C248" s="4">
        <v>4.0999999999999996</v>
      </c>
      <c r="D248" s="4">
        <v>6.56</v>
      </c>
      <c r="E248" s="4">
        <v>4.1100000000000003</v>
      </c>
    </row>
    <row r="249" spans="1:5">
      <c r="A249" s="6"/>
      <c r="B249" s="3">
        <v>22</v>
      </c>
      <c r="C249" s="4">
        <v>4.08</v>
      </c>
      <c r="D249" s="4">
        <v>6.54</v>
      </c>
      <c r="E249" s="4">
        <v>4.08</v>
      </c>
    </row>
    <row r="250" spans="1:5">
      <c r="A250" s="6"/>
      <c r="B250" s="3">
        <v>23</v>
      </c>
      <c r="C250" s="4">
        <v>4.08</v>
      </c>
      <c r="D250" s="4">
        <v>6.52</v>
      </c>
      <c r="E250" s="4">
        <v>4.04</v>
      </c>
    </row>
    <row r="251" spans="1:5">
      <c r="A251" s="6"/>
      <c r="B251" s="3">
        <v>24</v>
      </c>
      <c r="C251" s="4">
        <v>4.07</v>
      </c>
      <c r="D251" s="4">
        <v>6.5</v>
      </c>
      <c r="E251" s="4">
        <v>4.04</v>
      </c>
    </row>
    <row r="252" spans="1:5">
      <c r="A252" s="3"/>
      <c r="B252" s="3">
        <v>25</v>
      </c>
      <c r="C252" s="4">
        <v>3.99</v>
      </c>
      <c r="D252" s="4">
        <v>6.41</v>
      </c>
      <c r="E252" s="4">
        <v>4</v>
      </c>
    </row>
    <row r="253" spans="1:5">
      <c r="B253" s="3">
        <v>26</v>
      </c>
      <c r="C253" s="4">
        <v>3.99</v>
      </c>
      <c r="D253" s="4">
        <v>6.35</v>
      </c>
      <c r="E253" s="4">
        <v>3.95</v>
      </c>
    </row>
    <row r="254" spans="1:5">
      <c r="B254" s="3">
        <v>27</v>
      </c>
      <c r="C254" s="4">
        <v>3.95</v>
      </c>
      <c r="D254" s="4">
        <v>6.37</v>
      </c>
      <c r="E254" s="4">
        <v>3.97</v>
      </c>
    </row>
    <row r="255" spans="1:5">
      <c r="B255" s="3">
        <v>28</v>
      </c>
      <c r="C255" s="4">
        <v>3.96</v>
      </c>
      <c r="D255" s="4">
        <v>6.39</v>
      </c>
      <c r="E255" s="4">
        <v>3.86</v>
      </c>
    </row>
    <row r="256" spans="1:5">
      <c r="A256" s="6"/>
      <c r="B256" s="3">
        <v>29</v>
      </c>
      <c r="C256" s="4">
        <v>3.91</v>
      </c>
      <c r="D256" s="4">
        <v>6.33</v>
      </c>
      <c r="E256" s="4">
        <v>3.9</v>
      </c>
    </row>
    <row r="257" spans="1:5">
      <c r="B257" s="3">
        <v>30</v>
      </c>
      <c r="C257" s="4">
        <v>3.82</v>
      </c>
      <c r="D257" s="4">
        <v>6.3</v>
      </c>
      <c r="E257" s="4">
        <v>3.78</v>
      </c>
    </row>
    <row r="258" spans="1:5">
      <c r="B258" s="3">
        <v>31</v>
      </c>
      <c r="C258" s="4">
        <v>3.8</v>
      </c>
      <c r="D258" s="4">
        <v>6.2</v>
      </c>
      <c r="E258" s="4">
        <v>3.79</v>
      </c>
    </row>
    <row r="259" spans="1:5">
      <c r="B259" s="3">
        <v>32</v>
      </c>
      <c r="C259" s="4">
        <v>3.74</v>
      </c>
      <c r="D259" s="4">
        <v>6.04</v>
      </c>
      <c r="E259" s="4">
        <v>3.72</v>
      </c>
    </row>
    <row r="260" spans="1:5">
      <c r="A260" s="6"/>
      <c r="B260" s="3">
        <v>33</v>
      </c>
      <c r="C260" s="4">
        <v>3.71</v>
      </c>
      <c r="D260" s="4">
        <v>5.92</v>
      </c>
      <c r="E260" s="4">
        <v>3.69</v>
      </c>
    </row>
    <row r="261" spans="1:5">
      <c r="A261" s="6"/>
      <c r="B261" s="3">
        <v>34</v>
      </c>
      <c r="C261" s="4">
        <v>3.94</v>
      </c>
      <c r="D261" s="4">
        <v>5.98</v>
      </c>
      <c r="E261" s="4">
        <v>3.86</v>
      </c>
    </row>
    <row r="262" spans="1:5">
      <c r="A262" s="6"/>
      <c r="B262" s="3">
        <v>35</v>
      </c>
      <c r="C262" s="4">
        <v>3.68</v>
      </c>
      <c r="D262" s="4">
        <v>6.06</v>
      </c>
      <c r="E262" s="4">
        <v>3.69</v>
      </c>
    </row>
    <row r="263" spans="1:5">
      <c r="A263" s="6"/>
      <c r="B263" s="3">
        <v>36</v>
      </c>
      <c r="C263" s="4">
        <v>3.59</v>
      </c>
      <c r="D263" s="4">
        <v>6.23</v>
      </c>
      <c r="E263" s="4">
        <v>3.5</v>
      </c>
    </row>
    <row r="264" spans="1:5">
      <c r="A264" s="6"/>
      <c r="B264" s="3">
        <v>37</v>
      </c>
      <c r="C264" s="4">
        <v>3.59</v>
      </c>
      <c r="D264" s="4">
        <v>6.24</v>
      </c>
      <c r="E264" s="4">
        <v>3.58</v>
      </c>
    </row>
    <row r="265" spans="1:5">
      <c r="A265" s="6"/>
      <c r="B265" s="3">
        <v>38</v>
      </c>
      <c r="C265" s="4">
        <v>3.51</v>
      </c>
      <c r="D265" s="4">
        <v>6.13</v>
      </c>
      <c r="E265" s="4">
        <v>3.51</v>
      </c>
    </row>
    <row r="266" spans="1:5">
      <c r="A266" s="6"/>
      <c r="B266" s="3">
        <v>39</v>
      </c>
      <c r="C266" s="4">
        <v>3.49</v>
      </c>
      <c r="D266" s="4">
        <v>6.04</v>
      </c>
      <c r="E266" s="4">
        <v>3.48</v>
      </c>
    </row>
    <row r="267" spans="1:5">
      <c r="A267" s="6"/>
      <c r="B267" s="3">
        <v>40</v>
      </c>
      <c r="C267" s="4">
        <v>3.4</v>
      </c>
      <c r="D267" s="4">
        <v>6.01</v>
      </c>
      <c r="E267" s="4">
        <v>3.38</v>
      </c>
    </row>
    <row r="268" spans="1:5">
      <c r="A268" s="6"/>
      <c r="B268" s="3">
        <v>41</v>
      </c>
      <c r="C268" s="4">
        <v>3.37</v>
      </c>
      <c r="D268" s="4">
        <v>5.94</v>
      </c>
      <c r="E268" s="4">
        <v>3.39</v>
      </c>
    </row>
    <row r="269" spans="1:5">
      <c r="A269" s="6"/>
      <c r="B269" s="3">
        <v>42</v>
      </c>
      <c r="C269" s="4">
        <v>3.55</v>
      </c>
      <c r="D269" s="4">
        <v>6.08</v>
      </c>
      <c r="E269" s="4">
        <v>3.52</v>
      </c>
    </row>
    <row r="270" spans="1:5">
      <c r="A270" s="6"/>
      <c r="B270" s="3">
        <v>43</v>
      </c>
      <c r="C270" s="4">
        <v>3.5</v>
      </c>
      <c r="D270" s="4">
        <v>6.2</v>
      </c>
      <c r="E270" s="4">
        <v>3.45</v>
      </c>
    </row>
    <row r="271" spans="1:5">
      <c r="A271" s="6"/>
      <c r="B271" s="3">
        <v>44</v>
      </c>
      <c r="C271" s="4">
        <v>3.45</v>
      </c>
      <c r="D271" s="4">
        <v>6.14</v>
      </c>
      <c r="E271" s="4">
        <v>3.45</v>
      </c>
    </row>
    <row r="272" spans="1:5">
      <c r="A272" s="6"/>
      <c r="B272" s="3">
        <v>45</v>
      </c>
      <c r="C272" s="4">
        <v>3.42</v>
      </c>
      <c r="D272" s="4">
        <v>6.16</v>
      </c>
      <c r="E272" s="4">
        <v>3.42</v>
      </c>
    </row>
    <row r="273" spans="1:5">
      <c r="A273" s="6"/>
      <c r="B273" s="3">
        <v>46</v>
      </c>
      <c r="C273" s="4">
        <v>3.31</v>
      </c>
      <c r="D273" s="4">
        <v>6.08</v>
      </c>
      <c r="E273" s="4">
        <v>3.35</v>
      </c>
    </row>
    <row r="274" spans="1:5">
      <c r="A274" s="6"/>
      <c r="B274" s="3">
        <v>47</v>
      </c>
      <c r="C274" s="4">
        <v>3.28</v>
      </c>
      <c r="D274" s="4">
        <v>6.06</v>
      </c>
      <c r="E274" s="4">
        <v>3.27</v>
      </c>
    </row>
    <row r="275" spans="1:5">
      <c r="A275" s="6"/>
      <c r="B275" s="3">
        <v>48</v>
      </c>
      <c r="C275" s="4">
        <v>3.31</v>
      </c>
      <c r="D275" s="4">
        <v>6.08</v>
      </c>
      <c r="E275" s="4">
        <v>3.29</v>
      </c>
    </row>
    <row r="276" spans="1:5">
      <c r="A276" s="6"/>
      <c r="B276" s="3">
        <v>49</v>
      </c>
      <c r="C276" s="4">
        <v>3.28</v>
      </c>
      <c r="D276" s="4">
        <v>6.02</v>
      </c>
      <c r="E276" s="4">
        <v>3.25</v>
      </c>
    </row>
    <row r="277" spans="1:5">
      <c r="A277" s="6"/>
      <c r="B277" s="3">
        <v>50</v>
      </c>
      <c r="C277" s="4">
        <v>3.16</v>
      </c>
      <c r="D277" s="4">
        <v>5.83</v>
      </c>
      <c r="E277" s="4">
        <v>3.15</v>
      </c>
    </row>
    <row r="278" spans="1:5">
      <c r="A278" s="6"/>
      <c r="B278" s="3">
        <v>51</v>
      </c>
      <c r="C278" s="4">
        <v>3.06</v>
      </c>
      <c r="D278" s="4">
        <v>5.67</v>
      </c>
      <c r="E278" s="4">
        <v>3.07</v>
      </c>
    </row>
    <row r="279" spans="1:5">
      <c r="A279" s="6"/>
      <c r="B279" s="3">
        <v>52</v>
      </c>
      <c r="C279" s="4">
        <v>3.04</v>
      </c>
      <c r="D279" s="4">
        <v>5.66</v>
      </c>
      <c r="E279" s="4">
        <v>3.04</v>
      </c>
    </row>
    <row r="280" spans="1:5">
      <c r="A280" s="6">
        <v>2003</v>
      </c>
      <c r="B280" s="3">
        <v>1</v>
      </c>
      <c r="C280" s="4">
        <v>2.98</v>
      </c>
      <c r="D280" s="4">
        <v>5.56</v>
      </c>
      <c r="E280" s="4">
        <v>2.98</v>
      </c>
    </row>
    <row r="281" spans="1:5">
      <c r="A281" s="6"/>
      <c r="B281" s="3">
        <v>2</v>
      </c>
      <c r="C281" s="4">
        <v>2.96</v>
      </c>
      <c r="D281" s="4">
        <v>5.53</v>
      </c>
      <c r="E281" s="4">
        <v>2.95</v>
      </c>
    </row>
    <row r="282" spans="1:5">
      <c r="A282" s="6"/>
      <c r="B282" s="3">
        <v>3</v>
      </c>
      <c r="C282" s="4">
        <v>2.92</v>
      </c>
      <c r="D282" s="4">
        <v>5.52</v>
      </c>
      <c r="E282" s="4">
        <v>2.9</v>
      </c>
    </row>
    <row r="283" spans="1:5">
      <c r="A283" s="6"/>
      <c r="B283" s="3">
        <v>4</v>
      </c>
      <c r="C283" s="4">
        <v>2.87</v>
      </c>
      <c r="D283" s="4">
        <v>5.44</v>
      </c>
      <c r="E283" s="4">
        <v>2.86</v>
      </c>
    </row>
    <row r="284" spans="1:5">
      <c r="A284" s="6"/>
      <c r="B284" s="3">
        <v>5</v>
      </c>
      <c r="C284" s="4">
        <v>2.85</v>
      </c>
      <c r="D284" s="4">
        <v>5.46</v>
      </c>
      <c r="E284" s="4">
        <v>2.84</v>
      </c>
    </row>
    <row r="285" spans="1:5">
      <c r="A285" s="6"/>
      <c r="B285" s="3">
        <v>6</v>
      </c>
      <c r="C285" s="4">
        <v>2.78</v>
      </c>
      <c r="D285" s="4">
        <v>5.41</v>
      </c>
      <c r="E285" s="4">
        <v>2.76</v>
      </c>
    </row>
    <row r="286" spans="1:5">
      <c r="A286" s="6"/>
      <c r="B286" s="3">
        <v>7</v>
      </c>
      <c r="C286" s="4">
        <v>2.72</v>
      </c>
      <c r="D286" s="4">
        <v>5.38</v>
      </c>
      <c r="E286" s="4">
        <v>2.66</v>
      </c>
    </row>
    <row r="287" spans="1:5">
      <c r="A287" s="6"/>
      <c r="B287" s="3">
        <v>8</v>
      </c>
      <c r="C287" s="4">
        <v>2.66</v>
      </c>
      <c r="D287" s="4">
        <v>5.35</v>
      </c>
      <c r="E287" s="4">
        <v>2.64</v>
      </c>
    </row>
    <row r="288" spans="1:5">
      <c r="A288" s="6"/>
      <c r="B288" s="3">
        <v>9</v>
      </c>
      <c r="C288" s="4">
        <v>2.59</v>
      </c>
      <c r="D288" s="4">
        <v>5.33</v>
      </c>
      <c r="E288" s="4">
        <v>2.5499999999999998</v>
      </c>
    </row>
    <row r="289" spans="1:5">
      <c r="A289" s="6"/>
      <c r="B289" s="3">
        <v>10</v>
      </c>
      <c r="C289" s="4">
        <v>2.5099999999999998</v>
      </c>
      <c r="D289" s="4">
        <v>5.3</v>
      </c>
      <c r="E289" s="4">
        <v>2.46</v>
      </c>
    </row>
    <row r="290" spans="1:5">
      <c r="A290" s="6"/>
      <c r="B290" s="3">
        <v>11</v>
      </c>
      <c r="C290" s="4">
        <v>2.5299999999999998</v>
      </c>
      <c r="D290" s="4">
        <v>5.29</v>
      </c>
      <c r="E290" s="4">
        <v>2.5299999999999998</v>
      </c>
    </row>
    <row r="291" spans="1:5">
      <c r="A291" s="6"/>
      <c r="B291" s="3">
        <v>12</v>
      </c>
      <c r="C291" s="4">
        <v>2.62</v>
      </c>
      <c r="D291" s="4">
        <v>5.5</v>
      </c>
      <c r="E291" s="4">
        <v>2.64</v>
      </c>
    </row>
    <row r="292" spans="1:5">
      <c r="A292" s="6"/>
      <c r="B292" s="3">
        <v>13</v>
      </c>
      <c r="C292" s="4">
        <v>2.62</v>
      </c>
      <c r="D292" s="4">
        <v>5.49</v>
      </c>
      <c r="E292" s="4">
        <v>2.6</v>
      </c>
    </row>
    <row r="293" spans="1:5">
      <c r="A293" s="6"/>
      <c r="B293" s="3">
        <v>14</v>
      </c>
      <c r="C293" s="4">
        <v>2.5099999999999998</v>
      </c>
      <c r="D293" s="4">
        <v>5.46</v>
      </c>
      <c r="E293" s="4">
        <v>2.5299999999999998</v>
      </c>
    </row>
    <row r="294" spans="1:5">
      <c r="A294" s="6"/>
      <c r="B294" s="3">
        <v>15</v>
      </c>
      <c r="C294" s="4">
        <v>2.52</v>
      </c>
      <c r="D294" s="4">
        <v>5.51</v>
      </c>
      <c r="E294" s="4">
        <v>2.54</v>
      </c>
    </row>
    <row r="295" spans="1:5">
      <c r="A295" s="6"/>
      <c r="B295" s="3">
        <v>16</v>
      </c>
      <c r="C295" s="4">
        <v>2.57</v>
      </c>
      <c r="D295" s="4">
        <v>5.53</v>
      </c>
      <c r="E295" s="4">
        <v>2.56</v>
      </c>
    </row>
    <row r="296" spans="1:5">
      <c r="A296" s="6"/>
      <c r="B296" s="3">
        <v>17</v>
      </c>
      <c r="C296" s="4">
        <v>2.57</v>
      </c>
      <c r="D296" s="4">
        <v>5.47</v>
      </c>
      <c r="E296" s="4">
        <v>2.57</v>
      </c>
    </row>
    <row r="297" spans="1:5">
      <c r="A297" s="6"/>
      <c r="B297" s="3">
        <v>18</v>
      </c>
      <c r="C297" s="4">
        <v>2.5099999999999998</v>
      </c>
      <c r="D297" s="4">
        <v>5.43</v>
      </c>
      <c r="E297" s="4">
        <v>2.5</v>
      </c>
    </row>
    <row r="298" spans="1:5">
      <c r="A298" s="6"/>
      <c r="B298" s="3">
        <v>19</v>
      </c>
      <c r="C298" s="4">
        <v>2.4700000000000002</v>
      </c>
      <c r="D298" s="4">
        <v>5.38</v>
      </c>
      <c r="E298" s="4">
        <v>2.4500000000000002</v>
      </c>
    </row>
    <row r="299" spans="1:5">
      <c r="A299" s="6"/>
      <c r="B299" s="3">
        <v>20</v>
      </c>
      <c r="C299" s="4">
        <v>2.44</v>
      </c>
      <c r="D299" s="4">
        <v>5.33</v>
      </c>
      <c r="E299" s="4">
        <v>2.4500000000000002</v>
      </c>
    </row>
    <row r="300" spans="1:5">
      <c r="A300" s="6"/>
      <c r="B300" s="3">
        <v>21</v>
      </c>
      <c r="C300" s="4">
        <v>2.33</v>
      </c>
      <c r="D300" s="4">
        <v>5.25</v>
      </c>
      <c r="E300" s="4">
        <v>2.33</v>
      </c>
    </row>
    <row r="301" spans="1:5">
      <c r="A301" s="6"/>
      <c r="B301" s="3">
        <v>22</v>
      </c>
      <c r="C301" s="4">
        <v>2.2799999999999998</v>
      </c>
      <c r="D301" s="4">
        <v>5.24</v>
      </c>
      <c r="E301" s="4">
        <v>2.2599999999999998</v>
      </c>
    </row>
    <row r="302" spans="1:5">
      <c r="A302" s="6"/>
      <c r="B302" s="3">
        <v>23</v>
      </c>
      <c r="C302" s="4">
        <v>2.19</v>
      </c>
      <c r="D302" s="4">
        <v>5.23</v>
      </c>
      <c r="E302" s="4">
        <v>2.2000000000000002</v>
      </c>
    </row>
    <row r="303" spans="1:5">
      <c r="A303" s="6"/>
      <c r="B303" s="3">
        <v>24</v>
      </c>
      <c r="C303" s="4">
        <v>2.1</v>
      </c>
      <c r="D303" s="4">
        <v>5.16</v>
      </c>
      <c r="E303" s="4">
        <v>2.08</v>
      </c>
    </row>
    <row r="304" spans="1:5">
      <c r="A304" s="3"/>
      <c r="B304" s="3">
        <v>25</v>
      </c>
      <c r="C304" s="4">
        <v>2.1</v>
      </c>
      <c r="D304" s="4">
        <v>5.19</v>
      </c>
      <c r="E304" s="4">
        <v>2.09</v>
      </c>
    </row>
    <row r="305" spans="1:5">
      <c r="B305" s="3">
        <v>26</v>
      </c>
      <c r="C305" s="4">
        <v>2.12</v>
      </c>
      <c r="D305" s="4">
        <v>5.25</v>
      </c>
      <c r="E305" s="4">
        <v>2.09</v>
      </c>
    </row>
    <row r="306" spans="1:5">
      <c r="B306" s="3">
        <v>27</v>
      </c>
      <c r="C306" s="4">
        <v>2.14</v>
      </c>
      <c r="D306" s="4">
        <v>5.3</v>
      </c>
      <c r="E306" s="4">
        <v>2.09</v>
      </c>
    </row>
    <row r="307" spans="1:5">
      <c r="B307" s="3">
        <v>28</v>
      </c>
      <c r="C307" s="4">
        <v>2.16</v>
      </c>
      <c r="D307" s="4">
        <v>5.32</v>
      </c>
      <c r="E307" s="4">
        <v>2.11</v>
      </c>
    </row>
    <row r="308" spans="1:5">
      <c r="B308" s="3">
        <v>29</v>
      </c>
      <c r="C308" s="4">
        <v>2.21</v>
      </c>
      <c r="D308" s="4">
        <v>5.36</v>
      </c>
      <c r="E308" s="4">
        <v>1.91</v>
      </c>
    </row>
    <row r="309" spans="1:5">
      <c r="B309" s="3">
        <v>30</v>
      </c>
      <c r="C309" s="4">
        <v>2.21</v>
      </c>
      <c r="D309" s="4">
        <v>5.41</v>
      </c>
      <c r="E309" s="4">
        <v>2.2000000000000002</v>
      </c>
    </row>
    <row r="310" spans="1:5">
      <c r="A310" s="6"/>
      <c r="B310" s="3">
        <v>31</v>
      </c>
      <c r="C310" s="4">
        <v>2.2000000000000002</v>
      </c>
      <c r="D310" s="4">
        <v>5.48</v>
      </c>
      <c r="E310" s="4">
        <v>2.11</v>
      </c>
    </row>
    <row r="311" spans="1:5">
      <c r="A311" s="6"/>
      <c r="B311" s="3">
        <v>32</v>
      </c>
      <c r="C311" s="4">
        <v>2.23</v>
      </c>
      <c r="D311" s="4">
        <v>5.52</v>
      </c>
      <c r="E311" s="4">
        <v>1.83</v>
      </c>
    </row>
    <row r="312" spans="1:5">
      <c r="A312" s="6"/>
      <c r="B312" s="3">
        <v>33</v>
      </c>
      <c r="C312" s="4">
        <v>2.2799999999999998</v>
      </c>
      <c r="D312" s="4">
        <v>5.52</v>
      </c>
      <c r="E312" s="4">
        <v>2.29</v>
      </c>
    </row>
    <row r="313" spans="1:5">
      <c r="A313" s="6"/>
      <c r="B313" s="3">
        <v>34</v>
      </c>
      <c r="C313" s="4">
        <v>2.27</v>
      </c>
      <c r="D313" s="4">
        <v>5.57</v>
      </c>
      <c r="E313" s="4">
        <v>2.14</v>
      </c>
    </row>
    <row r="314" spans="1:5">
      <c r="A314" s="6"/>
      <c r="B314" s="3">
        <v>35</v>
      </c>
      <c r="C314" s="4">
        <v>2.2799999999999998</v>
      </c>
      <c r="D314" s="4">
        <v>5.57</v>
      </c>
      <c r="E314" s="4">
        <v>2.08</v>
      </c>
    </row>
    <row r="315" spans="1:5">
      <c r="A315" s="6"/>
      <c r="B315" s="3">
        <v>36</v>
      </c>
      <c r="C315" s="4">
        <v>2.27</v>
      </c>
      <c r="D315" s="4">
        <v>5.65</v>
      </c>
      <c r="E315" s="4">
        <v>2.33</v>
      </c>
    </row>
    <row r="316" spans="1:5">
      <c r="A316" s="6"/>
      <c r="B316" s="3">
        <v>37</v>
      </c>
      <c r="C316" s="4">
        <v>2.3199999999999998</v>
      </c>
      <c r="D316" s="4">
        <v>5.6</v>
      </c>
      <c r="E316" s="4">
        <v>2.12</v>
      </c>
    </row>
    <row r="317" spans="1:5">
      <c r="A317" s="6"/>
      <c r="B317" s="3">
        <v>38</v>
      </c>
      <c r="C317" s="4">
        <v>2.2200000000000002</v>
      </c>
      <c r="D317" s="4">
        <v>5.56</v>
      </c>
      <c r="E317" s="4">
        <v>2.16</v>
      </c>
    </row>
    <row r="318" spans="1:5">
      <c r="A318" s="6"/>
      <c r="B318" s="3">
        <v>39</v>
      </c>
      <c r="C318" s="4">
        <v>2.25</v>
      </c>
      <c r="D318" s="4">
        <v>5.46</v>
      </c>
      <c r="E318" s="4">
        <v>2.12</v>
      </c>
    </row>
    <row r="319" spans="1:5">
      <c r="A319" s="6"/>
      <c r="B319" s="3">
        <v>40</v>
      </c>
      <c r="C319" s="4">
        <v>2.25</v>
      </c>
      <c r="D319" s="4">
        <v>5.45</v>
      </c>
      <c r="E319" s="4">
        <v>2.19</v>
      </c>
    </row>
    <row r="320" spans="1:5">
      <c r="A320" s="6"/>
      <c r="B320" s="3">
        <v>41</v>
      </c>
      <c r="C320" s="4">
        <v>2.37</v>
      </c>
      <c r="D320" s="4">
        <v>5.52</v>
      </c>
      <c r="E320" s="4">
        <v>2.41</v>
      </c>
    </row>
    <row r="321" spans="1:5">
      <c r="A321" s="6"/>
      <c r="B321" s="3">
        <v>42</v>
      </c>
      <c r="C321" s="4">
        <v>2.42</v>
      </c>
      <c r="D321" s="4">
        <v>5.56</v>
      </c>
      <c r="E321" s="4">
        <v>2.27</v>
      </c>
    </row>
    <row r="322" spans="1:5">
      <c r="A322" s="6"/>
      <c r="B322" s="3">
        <v>43</v>
      </c>
      <c r="C322" s="4">
        <v>2.44</v>
      </c>
      <c r="D322" s="4">
        <v>5.54</v>
      </c>
      <c r="E322" s="4">
        <v>2.4900000000000002</v>
      </c>
    </row>
    <row r="323" spans="1:5">
      <c r="A323" s="6"/>
      <c r="B323" s="3">
        <v>44</v>
      </c>
      <c r="C323" s="4">
        <v>2.5499999999999998</v>
      </c>
      <c r="D323" s="4">
        <v>5.56</v>
      </c>
      <c r="E323" s="4">
        <v>2.5299999999999998</v>
      </c>
    </row>
    <row r="324" spans="1:5">
      <c r="A324" s="6"/>
      <c r="B324" s="3">
        <v>45</v>
      </c>
      <c r="C324" s="4">
        <v>2.61</v>
      </c>
      <c r="D324" s="4">
        <v>5.59</v>
      </c>
      <c r="E324" s="4">
        <v>2.59</v>
      </c>
    </row>
    <row r="325" spans="1:5">
      <c r="A325" s="6"/>
      <c r="B325" s="3">
        <v>46</v>
      </c>
      <c r="C325" s="4">
        <v>2.64</v>
      </c>
      <c r="D325" s="4">
        <v>5.6</v>
      </c>
      <c r="E325" s="4">
        <v>2.64</v>
      </c>
    </row>
    <row r="326" spans="1:5">
      <c r="A326" s="6"/>
      <c r="B326" s="3">
        <v>47</v>
      </c>
      <c r="C326" s="4">
        <v>2.52</v>
      </c>
      <c r="D326" s="4">
        <v>5.48</v>
      </c>
      <c r="E326" s="4">
        <v>2.52</v>
      </c>
    </row>
    <row r="327" spans="1:5">
      <c r="A327" s="6"/>
      <c r="B327" s="3">
        <v>48</v>
      </c>
      <c r="C327" s="4">
        <v>2.61</v>
      </c>
      <c r="D327" s="4">
        <v>5.58</v>
      </c>
      <c r="E327" s="4">
        <v>2.6</v>
      </c>
    </row>
    <row r="328" spans="1:5">
      <c r="A328" s="6"/>
      <c r="B328" s="3">
        <v>49</v>
      </c>
      <c r="C328" s="4">
        <v>2.69</v>
      </c>
      <c r="D328" s="4">
        <v>5.54</v>
      </c>
      <c r="E328" s="4">
        <v>2.63</v>
      </c>
    </row>
    <row r="329" spans="1:5">
      <c r="A329" s="6"/>
      <c r="B329" s="3">
        <v>50</v>
      </c>
      <c r="C329" s="4">
        <v>2.58</v>
      </c>
      <c r="D329" s="4">
        <v>5.52</v>
      </c>
      <c r="E329" s="4">
        <v>2.5499999999999998</v>
      </c>
    </row>
    <row r="330" spans="1:5">
      <c r="A330" s="6"/>
      <c r="B330" s="3">
        <v>51</v>
      </c>
      <c r="C330" s="4">
        <v>2.5</v>
      </c>
      <c r="D330" s="4">
        <v>5.45</v>
      </c>
      <c r="E330" s="4">
        <v>2.48</v>
      </c>
    </row>
    <row r="331" spans="1:5">
      <c r="A331" s="6"/>
      <c r="B331" s="3">
        <v>52</v>
      </c>
      <c r="C331" s="4">
        <v>2.48</v>
      </c>
      <c r="D331" s="4">
        <v>5.45</v>
      </c>
      <c r="E331" s="4">
        <v>2.4700000000000002</v>
      </c>
    </row>
    <row r="332" spans="1:5">
      <c r="A332">
        <v>2004</v>
      </c>
      <c r="B332" s="3">
        <v>1</v>
      </c>
      <c r="C332" s="4">
        <v>2.4300000000000002</v>
      </c>
      <c r="D332" s="4">
        <v>5.44</v>
      </c>
      <c r="E332" s="4">
        <v>2.4700000000000002</v>
      </c>
    </row>
    <row r="333" spans="1:5">
      <c r="A333" s="6"/>
      <c r="B333" s="3">
        <v>2</v>
      </c>
      <c r="C333" s="4">
        <v>2.38</v>
      </c>
      <c r="D333" s="4">
        <v>4.95</v>
      </c>
      <c r="E333" s="4">
        <v>2.33</v>
      </c>
    </row>
    <row r="334" spans="1:5">
      <c r="A334" s="6"/>
      <c r="B334" s="3">
        <v>3</v>
      </c>
      <c r="C334" s="4">
        <v>2.31</v>
      </c>
      <c r="D334" s="4">
        <v>5.33</v>
      </c>
      <c r="E334" s="4">
        <v>2.21</v>
      </c>
    </row>
    <row r="335" spans="1:5">
      <c r="A335" s="6"/>
      <c r="B335" s="3">
        <v>4</v>
      </c>
      <c r="C335" s="4">
        <v>2.2799999999999998</v>
      </c>
      <c r="D335" s="4">
        <v>5.28</v>
      </c>
      <c r="E335" s="4">
        <v>2.33</v>
      </c>
    </row>
    <row r="336" spans="1:5">
      <c r="A336" s="6"/>
      <c r="B336" s="3">
        <v>5</v>
      </c>
      <c r="C336" s="4">
        <v>2.31</v>
      </c>
      <c r="D336" s="4">
        <v>5.35</v>
      </c>
      <c r="E336" s="4">
        <v>2.27</v>
      </c>
    </row>
    <row r="337" spans="1:5">
      <c r="A337" s="6"/>
      <c r="B337" s="3">
        <v>6</v>
      </c>
      <c r="C337" s="4">
        <v>2.31</v>
      </c>
      <c r="D337" s="4">
        <v>5.33</v>
      </c>
      <c r="E337" s="4">
        <v>2.16</v>
      </c>
    </row>
    <row r="338" spans="1:5">
      <c r="A338" s="6"/>
      <c r="B338" s="3">
        <v>7</v>
      </c>
      <c r="C338" s="4">
        <v>2.2799999999999998</v>
      </c>
      <c r="D338" s="4">
        <v>5.3</v>
      </c>
      <c r="E338" s="4">
        <v>2.2200000000000002</v>
      </c>
    </row>
    <row r="339" spans="1:5">
      <c r="A339" s="6"/>
      <c r="B339" s="3">
        <v>8</v>
      </c>
      <c r="C339" s="4">
        <v>2.2400000000000002</v>
      </c>
      <c r="D339" s="4">
        <v>5.28</v>
      </c>
      <c r="E339" s="4">
        <v>2.23</v>
      </c>
    </row>
    <row r="340" spans="1:5">
      <c r="A340" s="6"/>
      <c r="B340" s="3">
        <v>9</v>
      </c>
      <c r="C340" s="4">
        <v>2.23</v>
      </c>
      <c r="D340" s="4">
        <v>5.25</v>
      </c>
      <c r="E340" s="4">
        <v>2.21</v>
      </c>
    </row>
    <row r="341" spans="1:5">
      <c r="A341" s="6"/>
      <c r="B341" s="3">
        <v>10</v>
      </c>
      <c r="C341" s="4">
        <v>2.2400000000000002</v>
      </c>
      <c r="D341" s="4">
        <v>5.24</v>
      </c>
      <c r="E341" s="4">
        <v>2.15</v>
      </c>
    </row>
    <row r="342" spans="1:5">
      <c r="A342" s="6"/>
      <c r="B342" s="3">
        <v>11</v>
      </c>
      <c r="C342" s="4">
        <v>2.19</v>
      </c>
      <c r="D342" s="4">
        <v>5.18</v>
      </c>
      <c r="E342" s="4">
        <v>2.17</v>
      </c>
    </row>
    <row r="343" spans="1:5">
      <c r="A343" s="6"/>
      <c r="B343" s="3">
        <v>12</v>
      </c>
      <c r="C343" s="4">
        <v>2.17</v>
      </c>
      <c r="D343" s="4">
        <v>5.18</v>
      </c>
      <c r="E343" s="4">
        <v>2.17</v>
      </c>
    </row>
    <row r="344" spans="1:5">
      <c r="A344" s="6"/>
      <c r="B344" s="3">
        <v>13</v>
      </c>
      <c r="C344" s="4">
        <v>2.1</v>
      </c>
      <c r="D344" s="4">
        <v>5.18</v>
      </c>
      <c r="E344" s="4">
        <v>2.1</v>
      </c>
    </row>
    <row r="345" spans="1:5">
      <c r="A345" s="6"/>
      <c r="B345" s="3">
        <v>14</v>
      </c>
      <c r="C345" s="4">
        <v>2.11</v>
      </c>
      <c r="D345" s="4">
        <v>5.2</v>
      </c>
      <c r="E345" s="4">
        <v>2.11</v>
      </c>
    </row>
    <row r="346" spans="1:5">
      <c r="A346" s="6"/>
      <c r="B346" s="3">
        <v>15</v>
      </c>
      <c r="C346" s="4">
        <v>2.2200000000000002</v>
      </c>
      <c r="D346" s="4">
        <v>5.27</v>
      </c>
      <c r="E346" s="4">
        <v>2.2000000000000002</v>
      </c>
    </row>
    <row r="347" spans="1:5">
      <c r="A347" s="6"/>
      <c r="B347" s="3">
        <v>16</v>
      </c>
      <c r="C347" s="4">
        <v>2.2599999999999998</v>
      </c>
      <c r="D347" s="4">
        <v>5.31</v>
      </c>
      <c r="E347" s="4">
        <v>2.2400000000000002</v>
      </c>
    </row>
    <row r="348" spans="1:5">
      <c r="A348" s="6"/>
      <c r="B348" s="3">
        <v>17</v>
      </c>
      <c r="C348" s="4">
        <v>2.2599999999999998</v>
      </c>
      <c r="D348" s="4">
        <v>5.33</v>
      </c>
      <c r="E348" s="4">
        <v>2.2200000000000002</v>
      </c>
    </row>
    <row r="349" spans="1:5">
      <c r="A349" s="6"/>
      <c r="B349" s="3">
        <v>18</v>
      </c>
      <c r="C349" s="4">
        <v>2.2999999999999998</v>
      </c>
      <c r="D349" s="4">
        <v>5.34</v>
      </c>
      <c r="E349" s="4">
        <v>2.27</v>
      </c>
    </row>
    <row r="350" spans="1:5">
      <c r="A350" s="6"/>
      <c r="B350" s="3">
        <v>19</v>
      </c>
      <c r="C350" s="4">
        <v>2.2999999999999998</v>
      </c>
      <c r="D350" s="4">
        <v>5.31</v>
      </c>
      <c r="E350" s="4">
        <v>2.2599999999999998</v>
      </c>
    </row>
    <row r="351" spans="1:5">
      <c r="A351" s="6"/>
      <c r="B351" s="3">
        <v>20</v>
      </c>
      <c r="C351" s="4">
        <v>2.2799999999999998</v>
      </c>
      <c r="D351" s="4">
        <v>5.46</v>
      </c>
      <c r="E351" s="4">
        <v>2.33</v>
      </c>
    </row>
    <row r="352" spans="1:5">
      <c r="A352" s="6"/>
      <c r="B352" s="3">
        <v>21</v>
      </c>
      <c r="C352" s="4">
        <v>2.34</v>
      </c>
      <c r="D352" s="4">
        <v>5.48</v>
      </c>
      <c r="E352" s="4">
        <v>2.34</v>
      </c>
    </row>
    <row r="353" spans="1:5">
      <c r="A353" s="6"/>
      <c r="B353" s="3">
        <v>22</v>
      </c>
      <c r="C353" s="4">
        <v>2.35</v>
      </c>
      <c r="D353" s="4">
        <v>5.48</v>
      </c>
      <c r="E353" s="4">
        <v>2.38</v>
      </c>
    </row>
    <row r="354" spans="1:5">
      <c r="A354" s="6"/>
      <c r="B354" s="3">
        <v>23</v>
      </c>
      <c r="C354" s="4">
        <v>2.37</v>
      </c>
      <c r="D354" s="4">
        <v>5.52</v>
      </c>
      <c r="E354" s="4">
        <v>2.33</v>
      </c>
    </row>
    <row r="355" spans="1:5">
      <c r="A355" s="6"/>
      <c r="B355" s="3">
        <v>24</v>
      </c>
      <c r="C355" s="4">
        <v>2.46</v>
      </c>
      <c r="D355" s="4">
        <v>5.52</v>
      </c>
      <c r="E355" s="4">
        <v>2.34</v>
      </c>
    </row>
    <row r="356" spans="1:5">
      <c r="A356" s="3"/>
      <c r="B356" s="3">
        <v>25</v>
      </c>
      <c r="C356" s="4">
        <v>2.44</v>
      </c>
      <c r="D356" s="4">
        <v>5.53</v>
      </c>
      <c r="E356" s="4">
        <v>2.48</v>
      </c>
    </row>
    <row r="357" spans="1:5">
      <c r="B357" s="3">
        <v>26</v>
      </c>
      <c r="C357" s="4">
        <v>2.42</v>
      </c>
      <c r="D357" s="4">
        <v>5.5</v>
      </c>
      <c r="E357" s="4">
        <v>2.41</v>
      </c>
    </row>
    <row r="358" spans="1:5">
      <c r="B358" s="3">
        <v>27</v>
      </c>
      <c r="C358" s="4">
        <v>2.41</v>
      </c>
      <c r="D358" s="4">
        <v>5.48</v>
      </c>
      <c r="E358" s="4">
        <v>2.39</v>
      </c>
    </row>
    <row r="359" spans="1:5">
      <c r="B359" s="3">
        <v>28</v>
      </c>
      <c r="C359" s="4">
        <v>2.35</v>
      </c>
      <c r="D359" s="4">
        <v>5.4</v>
      </c>
      <c r="E359" s="4">
        <v>2.3199999999999998</v>
      </c>
    </row>
    <row r="360" spans="1:5">
      <c r="B360" s="3">
        <v>29</v>
      </c>
      <c r="C360" s="4">
        <v>2.34</v>
      </c>
      <c r="D360" s="4">
        <v>5.39</v>
      </c>
      <c r="E360" s="4">
        <v>2.2799999999999998</v>
      </c>
    </row>
    <row r="361" spans="1:5">
      <c r="B361" s="3">
        <v>30</v>
      </c>
      <c r="C361" s="4">
        <v>2.38</v>
      </c>
      <c r="D361" s="4">
        <v>5.4</v>
      </c>
      <c r="E361" s="4">
        <v>2.2799999999999998</v>
      </c>
    </row>
    <row r="362" spans="1:5">
      <c r="B362" s="3">
        <v>31</v>
      </c>
      <c r="C362" s="4">
        <v>2.42</v>
      </c>
      <c r="D362" s="4">
        <v>5.42</v>
      </c>
      <c r="E362" s="4">
        <v>2.39</v>
      </c>
    </row>
    <row r="363" spans="1:5">
      <c r="A363" s="6"/>
      <c r="B363" s="3">
        <v>32</v>
      </c>
      <c r="C363" s="4">
        <v>2.33</v>
      </c>
      <c r="D363" s="4">
        <v>5.33</v>
      </c>
      <c r="E363" s="4">
        <v>2.2400000000000002</v>
      </c>
    </row>
    <row r="364" spans="1:5">
      <c r="A364" s="6"/>
      <c r="B364" s="3">
        <v>33</v>
      </c>
      <c r="C364" s="4">
        <v>2.31</v>
      </c>
      <c r="D364" s="4">
        <v>5.28</v>
      </c>
      <c r="E364" s="4">
        <v>2.2400000000000002</v>
      </c>
    </row>
    <row r="365" spans="1:5">
      <c r="A365" s="6"/>
      <c r="B365" s="3">
        <v>34</v>
      </c>
      <c r="C365" s="4">
        <v>2.31</v>
      </c>
      <c r="D365" s="4">
        <v>5.28</v>
      </c>
      <c r="E365" s="4">
        <v>2.37</v>
      </c>
    </row>
    <row r="366" spans="1:5">
      <c r="A366" s="6"/>
      <c r="B366" s="3">
        <v>35</v>
      </c>
      <c r="C366" s="4">
        <v>2.31</v>
      </c>
      <c r="D366" s="4">
        <v>5.29</v>
      </c>
      <c r="E366" s="4">
        <v>2.31</v>
      </c>
    </row>
    <row r="367" spans="1:5">
      <c r="A367" s="6"/>
      <c r="B367" s="3">
        <v>36</v>
      </c>
      <c r="C367" s="4">
        <v>2.34</v>
      </c>
      <c r="D367" s="4">
        <v>5.27</v>
      </c>
      <c r="E367" s="4">
        <v>2.36</v>
      </c>
    </row>
    <row r="368" spans="1:5">
      <c r="A368" s="6"/>
      <c r="B368" s="3">
        <v>37</v>
      </c>
      <c r="C368" s="4">
        <v>2.4</v>
      </c>
      <c r="D368" s="4">
        <v>5.3</v>
      </c>
      <c r="E368" s="4">
        <v>2.36</v>
      </c>
    </row>
    <row r="369" spans="1:5">
      <c r="A369" s="6"/>
      <c r="B369" s="3">
        <v>38</v>
      </c>
      <c r="C369" s="4">
        <v>2.39</v>
      </c>
      <c r="D369" s="4">
        <v>5.27</v>
      </c>
      <c r="E369" s="4">
        <v>2.42</v>
      </c>
    </row>
    <row r="370" spans="1:5">
      <c r="A370" s="6"/>
      <c r="B370" s="3">
        <v>39</v>
      </c>
      <c r="C370" s="4">
        <v>2.39</v>
      </c>
      <c r="D370" s="4">
        <v>5.22</v>
      </c>
      <c r="E370" s="4">
        <v>2.41</v>
      </c>
    </row>
    <row r="371" spans="1:5">
      <c r="A371" s="6"/>
      <c r="B371" s="3">
        <v>40</v>
      </c>
      <c r="C371" s="4">
        <v>2.39</v>
      </c>
      <c r="D371" s="4">
        <v>5.23</v>
      </c>
      <c r="E371" s="4">
        <v>2.2999999999999998</v>
      </c>
    </row>
    <row r="372" spans="1:5">
      <c r="A372" s="6"/>
      <c r="B372" s="3">
        <v>41</v>
      </c>
      <c r="C372" s="4">
        <v>2.38</v>
      </c>
      <c r="D372" s="4">
        <v>5.23</v>
      </c>
      <c r="E372" s="4">
        <v>2.3199999999999998</v>
      </c>
    </row>
    <row r="373" spans="1:5">
      <c r="A373" s="6"/>
      <c r="B373" s="3">
        <v>42</v>
      </c>
      <c r="C373" s="4">
        <v>2.37</v>
      </c>
      <c r="D373" s="4">
        <v>5.18</v>
      </c>
      <c r="E373" s="4">
        <v>2.41</v>
      </c>
    </row>
    <row r="374" spans="1:5">
      <c r="A374" s="6"/>
      <c r="B374" s="3">
        <v>43</v>
      </c>
      <c r="C374" s="4">
        <v>2.38</v>
      </c>
      <c r="D374" s="4">
        <v>5.18</v>
      </c>
      <c r="E374" s="4">
        <v>2.29</v>
      </c>
    </row>
    <row r="375" spans="1:5">
      <c r="A375" s="6"/>
      <c r="B375" s="3">
        <v>44</v>
      </c>
      <c r="C375" s="4">
        <v>2.4300000000000002</v>
      </c>
      <c r="D375" s="4">
        <v>5.19</v>
      </c>
      <c r="E375" s="4">
        <v>2.4300000000000002</v>
      </c>
    </row>
    <row r="376" spans="1:5">
      <c r="A376" s="6"/>
      <c r="B376" s="3">
        <v>45</v>
      </c>
      <c r="C376" s="4">
        <v>2.46</v>
      </c>
      <c r="D376" s="4">
        <v>5.22</v>
      </c>
      <c r="E376" s="4">
        <v>2.46</v>
      </c>
    </row>
    <row r="377" spans="1:5">
      <c r="A377" s="6"/>
      <c r="B377" s="3">
        <v>46</v>
      </c>
      <c r="C377" s="4">
        <v>2.46</v>
      </c>
      <c r="D377" s="4">
        <v>5.18</v>
      </c>
      <c r="E377" s="4">
        <v>2.44</v>
      </c>
    </row>
    <row r="378" spans="1:5">
      <c r="A378" s="6"/>
      <c r="B378" s="3">
        <v>47</v>
      </c>
      <c r="C378" s="4">
        <v>2.41</v>
      </c>
      <c r="D378" s="4">
        <v>5.15</v>
      </c>
      <c r="E378" s="4">
        <v>2.4300000000000002</v>
      </c>
    </row>
    <row r="379" spans="1:5">
      <c r="A379" s="6"/>
      <c r="B379" s="3">
        <v>48</v>
      </c>
      <c r="C379" s="4">
        <v>2.4</v>
      </c>
      <c r="D379" s="4">
        <v>5.13</v>
      </c>
      <c r="E379" s="4">
        <v>2.41</v>
      </c>
    </row>
    <row r="380" spans="1:5">
      <c r="A380" s="6"/>
      <c r="B380" s="3">
        <v>49</v>
      </c>
      <c r="C380" s="4">
        <v>2.41</v>
      </c>
      <c r="D380" s="4">
        <v>5.0999999999999996</v>
      </c>
      <c r="E380" s="4">
        <v>2.41</v>
      </c>
    </row>
    <row r="381" spans="1:5">
      <c r="A381" s="6"/>
      <c r="B381" s="3">
        <v>50</v>
      </c>
      <c r="C381" s="4">
        <v>2.39</v>
      </c>
      <c r="D381" s="4">
        <v>5.0199999999999996</v>
      </c>
      <c r="E381" s="4">
        <v>2.37</v>
      </c>
    </row>
    <row r="382" spans="1:5">
      <c r="A382" s="6"/>
      <c r="B382" s="3">
        <v>51</v>
      </c>
      <c r="C382" s="4">
        <v>2.41</v>
      </c>
      <c r="D382" s="4">
        <v>5.0199999999999996</v>
      </c>
      <c r="E382" s="4">
        <v>2.42</v>
      </c>
    </row>
    <row r="383" spans="1:5">
      <c r="A383" s="6"/>
      <c r="B383" s="3">
        <v>52</v>
      </c>
      <c r="C383" s="4">
        <v>2.4500000000000002</v>
      </c>
      <c r="D383" s="4">
        <v>4.97</v>
      </c>
      <c r="E383" s="4">
        <v>2.4500000000000002</v>
      </c>
    </row>
    <row r="384" spans="1:5">
      <c r="A384" s="6">
        <v>2005</v>
      </c>
      <c r="B384" s="3">
        <v>1</v>
      </c>
      <c r="C384" s="4">
        <v>2.46</v>
      </c>
      <c r="D384" s="4">
        <v>4.54</v>
      </c>
      <c r="E384" s="4">
        <v>2.46</v>
      </c>
    </row>
    <row r="385" spans="1:5">
      <c r="A385" s="6"/>
      <c r="B385" s="3">
        <v>2</v>
      </c>
      <c r="C385" s="4">
        <v>2.39</v>
      </c>
      <c r="D385" s="4">
        <v>4.59</v>
      </c>
      <c r="E385" s="4">
        <v>2.4</v>
      </c>
    </row>
    <row r="386" spans="1:5">
      <c r="A386" s="6"/>
      <c r="B386" s="3">
        <v>3</v>
      </c>
      <c r="C386" s="4">
        <v>2.38</v>
      </c>
      <c r="D386" s="4">
        <v>4.47</v>
      </c>
      <c r="E386" s="4">
        <v>2.37</v>
      </c>
    </row>
    <row r="387" spans="1:5">
      <c r="A387" s="6"/>
      <c r="B387" s="3">
        <v>4</v>
      </c>
      <c r="C387" s="4">
        <v>2.36</v>
      </c>
      <c r="D387" s="4">
        <v>4.51</v>
      </c>
      <c r="E387" s="4">
        <v>2.36</v>
      </c>
    </row>
    <row r="388" spans="1:5">
      <c r="A388" s="6"/>
      <c r="B388" s="3">
        <v>5</v>
      </c>
      <c r="C388" s="4">
        <v>2.35</v>
      </c>
      <c r="D388" s="4">
        <v>4.43</v>
      </c>
      <c r="E388" s="4">
        <v>2.37</v>
      </c>
    </row>
    <row r="389" spans="1:5">
      <c r="A389" s="6"/>
      <c r="B389" s="3">
        <v>6</v>
      </c>
      <c r="C389" s="4">
        <v>2.35</v>
      </c>
      <c r="D389" s="4">
        <v>4.32</v>
      </c>
      <c r="E389" s="4">
        <v>2.33</v>
      </c>
    </row>
    <row r="390" spans="1:5">
      <c r="A390" s="6"/>
      <c r="B390" s="3">
        <v>7</v>
      </c>
      <c r="C390" s="4">
        <v>2.34</v>
      </c>
      <c r="D390" s="4">
        <v>4.38</v>
      </c>
      <c r="E390" s="4">
        <v>2.33</v>
      </c>
    </row>
    <row r="391" spans="1:5">
      <c r="A391" s="6"/>
      <c r="B391" s="3">
        <v>8</v>
      </c>
      <c r="C391" s="4">
        <v>2.36</v>
      </c>
      <c r="D391" s="4">
        <v>4.5</v>
      </c>
      <c r="E391" s="4">
        <v>2.37</v>
      </c>
    </row>
    <row r="392" spans="1:5">
      <c r="A392" s="6"/>
      <c r="B392" s="3">
        <v>9</v>
      </c>
      <c r="C392" s="4">
        <v>2.36</v>
      </c>
      <c r="D392" s="4">
        <v>4.5199999999999996</v>
      </c>
      <c r="E392" s="4">
        <v>2.36</v>
      </c>
    </row>
    <row r="393" spans="1:5">
      <c r="A393" s="6"/>
      <c r="B393" s="3">
        <v>10</v>
      </c>
      <c r="C393" s="4">
        <v>2.3199999999999998</v>
      </c>
      <c r="D393" s="4">
        <v>4.5199999999999996</v>
      </c>
      <c r="E393" s="4">
        <v>2.3199999999999998</v>
      </c>
    </row>
    <row r="394" spans="1:5">
      <c r="A394" s="6"/>
      <c r="B394" s="3">
        <v>11</v>
      </c>
      <c r="C394" s="4">
        <v>2.33</v>
      </c>
      <c r="D394" s="4">
        <v>4.5199999999999996</v>
      </c>
      <c r="E394" s="4">
        <v>2.34</v>
      </c>
    </row>
    <row r="395" spans="1:5">
      <c r="A395" s="6"/>
      <c r="B395" s="3">
        <v>12</v>
      </c>
      <c r="C395" s="4">
        <v>2.37</v>
      </c>
      <c r="D395" s="4">
        <v>4.53</v>
      </c>
      <c r="E395" s="4">
        <v>2.38</v>
      </c>
    </row>
    <row r="396" spans="1:5">
      <c r="A396" s="6"/>
      <c r="B396" s="3">
        <v>13</v>
      </c>
      <c r="C396" s="4">
        <v>2.36</v>
      </c>
      <c r="D396" s="4">
        <v>4.5</v>
      </c>
      <c r="E396" s="4">
        <v>2.36</v>
      </c>
    </row>
    <row r="397" spans="1:5">
      <c r="A397" s="6"/>
      <c r="B397" s="3">
        <v>14</v>
      </c>
      <c r="C397" s="4">
        <v>2.35</v>
      </c>
      <c r="D397" s="4">
        <v>4.41</v>
      </c>
      <c r="E397" s="4">
        <v>2.36</v>
      </c>
    </row>
    <row r="398" spans="1:5">
      <c r="A398" s="6"/>
      <c r="B398" s="3">
        <v>15</v>
      </c>
      <c r="C398" s="4">
        <v>2.29</v>
      </c>
      <c r="D398" s="4">
        <v>4.4000000000000004</v>
      </c>
      <c r="E398" s="4">
        <v>2.2799999999999998</v>
      </c>
    </row>
    <row r="399" spans="1:5">
      <c r="A399" s="6"/>
      <c r="B399" s="3">
        <v>16</v>
      </c>
      <c r="C399" s="4">
        <v>2.25</v>
      </c>
      <c r="D399" s="4">
        <v>4.38</v>
      </c>
      <c r="E399" s="4">
        <v>2.25</v>
      </c>
    </row>
    <row r="400" spans="1:5">
      <c r="A400" s="6"/>
      <c r="B400" s="3">
        <v>17</v>
      </c>
      <c r="C400" s="4">
        <v>2.23</v>
      </c>
      <c r="D400" s="4">
        <v>4.3600000000000003</v>
      </c>
      <c r="E400" s="4">
        <v>2.21</v>
      </c>
    </row>
    <row r="401" spans="1:5">
      <c r="A401" s="6"/>
      <c r="B401" s="3">
        <v>18</v>
      </c>
      <c r="C401" s="4">
        <v>2.2000000000000002</v>
      </c>
      <c r="D401" s="4">
        <v>4.3</v>
      </c>
      <c r="E401" s="4">
        <v>2.2000000000000002</v>
      </c>
    </row>
    <row r="402" spans="1:5">
      <c r="A402" s="6"/>
      <c r="B402" s="3">
        <v>19</v>
      </c>
      <c r="C402" s="4">
        <v>2.21</v>
      </c>
      <c r="D402" s="4">
        <v>4.28</v>
      </c>
      <c r="E402" s="4">
        <v>2.23</v>
      </c>
    </row>
    <row r="403" spans="1:5">
      <c r="A403" s="6"/>
      <c r="B403" s="3">
        <v>20</v>
      </c>
      <c r="C403" s="4">
        <v>2.2200000000000002</v>
      </c>
      <c r="D403" s="4">
        <v>4.25</v>
      </c>
      <c r="E403" s="4">
        <v>2.21</v>
      </c>
    </row>
    <row r="404" spans="1:5">
      <c r="A404" s="6"/>
      <c r="B404" s="3">
        <v>21</v>
      </c>
      <c r="C404" s="4">
        <v>2.2200000000000002</v>
      </c>
      <c r="D404" s="4">
        <v>4.24</v>
      </c>
      <c r="E404" s="4">
        <v>2.2200000000000002</v>
      </c>
    </row>
    <row r="405" spans="1:5">
      <c r="A405" s="6"/>
      <c r="B405" s="3">
        <v>22</v>
      </c>
      <c r="C405" s="4">
        <v>2.1800000000000002</v>
      </c>
      <c r="D405" s="4">
        <v>4.22</v>
      </c>
      <c r="E405" s="4">
        <v>2.17</v>
      </c>
    </row>
    <row r="406" spans="1:5">
      <c r="A406" s="6"/>
      <c r="B406" s="3">
        <v>23</v>
      </c>
      <c r="C406" s="4">
        <v>2.17</v>
      </c>
      <c r="D406" s="4">
        <v>4.17</v>
      </c>
      <c r="E406" s="4">
        <v>2.15</v>
      </c>
    </row>
    <row r="407" spans="1:5">
      <c r="B407" s="3">
        <v>24</v>
      </c>
      <c r="C407" s="4">
        <v>2.17</v>
      </c>
      <c r="D407" s="4">
        <v>4.22</v>
      </c>
      <c r="E407" s="4">
        <v>2.17</v>
      </c>
    </row>
    <row r="408" spans="1:5">
      <c r="A408" s="3"/>
      <c r="B408" s="3">
        <v>25</v>
      </c>
      <c r="C408" s="4">
        <v>2.16</v>
      </c>
      <c r="D408" s="4">
        <v>4.2</v>
      </c>
      <c r="E408" s="4">
        <v>2.13</v>
      </c>
    </row>
    <row r="409" spans="1:5">
      <c r="B409" s="3">
        <v>26</v>
      </c>
      <c r="C409" s="4">
        <v>2.15</v>
      </c>
      <c r="D409" s="4">
        <v>4.18</v>
      </c>
      <c r="E409" s="4">
        <v>2.16</v>
      </c>
    </row>
    <row r="410" spans="1:5">
      <c r="B410" s="3">
        <v>27</v>
      </c>
      <c r="C410" s="4">
        <v>2.19</v>
      </c>
      <c r="D410" s="4">
        <v>4.21</v>
      </c>
      <c r="E410" s="4">
        <v>2.14</v>
      </c>
    </row>
    <row r="411" spans="1:5">
      <c r="B411" s="3">
        <v>28</v>
      </c>
      <c r="C411" s="4">
        <v>2.21</v>
      </c>
      <c r="D411" s="4">
        <v>4.2300000000000004</v>
      </c>
      <c r="E411" s="4">
        <v>2.16</v>
      </c>
    </row>
    <row r="412" spans="1:5">
      <c r="B412" s="3">
        <v>29</v>
      </c>
      <c r="C412" s="4">
        <v>2.2200000000000002</v>
      </c>
      <c r="D412" s="4">
        <v>4.26</v>
      </c>
      <c r="E412" s="4">
        <v>2.17</v>
      </c>
    </row>
    <row r="413" spans="1:5">
      <c r="A413" s="6"/>
      <c r="B413" s="3">
        <v>30</v>
      </c>
      <c r="C413" s="4">
        <v>2.21</v>
      </c>
      <c r="D413" s="4">
        <v>4.24</v>
      </c>
      <c r="E413" s="4">
        <v>2.14</v>
      </c>
    </row>
    <row r="414" spans="1:5">
      <c r="A414" s="6"/>
      <c r="B414" s="3">
        <v>31</v>
      </c>
      <c r="C414" s="4">
        <v>2.2000000000000002</v>
      </c>
      <c r="D414" s="4">
        <v>4.29</v>
      </c>
      <c r="E414" s="4">
        <v>2.14</v>
      </c>
    </row>
    <row r="415" spans="1:5">
      <c r="A415" s="6"/>
      <c r="B415" s="3">
        <v>32</v>
      </c>
      <c r="C415" s="4">
        <v>2.19</v>
      </c>
      <c r="D415" s="4">
        <v>4.32</v>
      </c>
      <c r="E415" s="4">
        <v>2.12</v>
      </c>
    </row>
    <row r="416" spans="1:5">
      <c r="A416" s="6"/>
      <c r="B416" s="3">
        <v>33</v>
      </c>
      <c r="C416" s="4">
        <v>2.16</v>
      </c>
      <c r="D416" s="4">
        <v>4.26</v>
      </c>
      <c r="E416" s="4">
        <v>2.2000000000000002</v>
      </c>
    </row>
    <row r="417" spans="1:5">
      <c r="A417" s="6"/>
      <c r="B417" s="3">
        <v>34</v>
      </c>
      <c r="C417" s="4">
        <v>2.25</v>
      </c>
      <c r="D417" s="4">
        <v>4.22</v>
      </c>
      <c r="E417" s="4">
        <v>2.19</v>
      </c>
    </row>
    <row r="418" spans="1:5">
      <c r="A418" s="6"/>
      <c r="B418" s="3">
        <v>35</v>
      </c>
      <c r="C418" s="4">
        <v>2.23</v>
      </c>
      <c r="D418" s="4">
        <v>4.25</v>
      </c>
      <c r="E418" s="4">
        <v>2.15</v>
      </c>
    </row>
    <row r="419" spans="1:5">
      <c r="A419" s="6"/>
      <c r="B419" s="3">
        <v>36</v>
      </c>
      <c r="C419" s="4">
        <v>2.2599999999999998</v>
      </c>
      <c r="D419" s="4">
        <v>4.22</v>
      </c>
      <c r="E419" s="4">
        <v>2.16</v>
      </c>
    </row>
    <row r="420" spans="1:5">
      <c r="A420" s="6"/>
      <c r="B420" s="3">
        <v>37</v>
      </c>
      <c r="C420" s="4">
        <v>2.25</v>
      </c>
      <c r="D420" s="4">
        <v>4.2300000000000004</v>
      </c>
      <c r="E420" s="4">
        <v>2.19</v>
      </c>
    </row>
    <row r="421" spans="1:5">
      <c r="A421" s="6"/>
      <c r="B421" s="3">
        <v>38</v>
      </c>
      <c r="C421" s="4">
        <v>2.2799999999999998</v>
      </c>
      <c r="D421" s="4">
        <v>4.21</v>
      </c>
      <c r="E421" s="4">
        <v>2.17</v>
      </c>
    </row>
    <row r="422" spans="1:5">
      <c r="A422" s="6"/>
      <c r="B422" s="3">
        <v>39</v>
      </c>
      <c r="C422" s="4">
        <v>2.2999999999999998</v>
      </c>
      <c r="D422" s="4">
        <v>4.25</v>
      </c>
      <c r="E422" s="4">
        <v>2.21</v>
      </c>
    </row>
    <row r="423" spans="1:5">
      <c r="A423" s="6"/>
      <c r="B423" s="3">
        <v>40</v>
      </c>
      <c r="C423" s="4">
        <v>2.3199999999999998</v>
      </c>
      <c r="D423" s="4">
        <v>4.25</v>
      </c>
      <c r="E423" s="4">
        <v>2.1800000000000002</v>
      </c>
    </row>
    <row r="424" spans="1:5">
      <c r="A424" s="6"/>
      <c r="B424" s="3">
        <v>41</v>
      </c>
      <c r="C424" s="4">
        <v>2.3199999999999998</v>
      </c>
      <c r="D424" s="4">
        <v>4.2699999999999996</v>
      </c>
      <c r="E424" s="4">
        <v>2.2400000000000002</v>
      </c>
    </row>
    <row r="425" spans="1:5">
      <c r="A425" s="6"/>
      <c r="B425" s="3">
        <v>42</v>
      </c>
      <c r="C425" s="4">
        <v>2.38</v>
      </c>
      <c r="D425" s="4">
        <v>4.3099999999999996</v>
      </c>
      <c r="E425" s="4">
        <v>2.36</v>
      </c>
    </row>
    <row r="426" spans="1:5">
      <c r="A426" s="6"/>
      <c r="B426" s="3">
        <v>43</v>
      </c>
      <c r="C426" s="4">
        <v>2.42</v>
      </c>
      <c r="D426" s="4">
        <v>4.3600000000000003</v>
      </c>
      <c r="E426" s="4">
        <v>2.4500000000000002</v>
      </c>
    </row>
    <row r="427" spans="1:5">
      <c r="A427" s="6"/>
      <c r="B427" s="3">
        <v>44</v>
      </c>
      <c r="C427" s="4">
        <v>2.61</v>
      </c>
      <c r="D427" s="4">
        <v>4.47</v>
      </c>
      <c r="E427" s="4">
        <v>2.6</v>
      </c>
    </row>
    <row r="428" spans="1:5">
      <c r="A428" s="6"/>
      <c r="B428" s="3">
        <v>45</v>
      </c>
      <c r="C428" s="4">
        <v>2.68</v>
      </c>
      <c r="D428" s="4">
        <v>4.5999999999999996</v>
      </c>
      <c r="E428" s="4">
        <v>2.67</v>
      </c>
    </row>
    <row r="429" spans="1:5">
      <c r="A429" s="6"/>
      <c r="B429" s="3">
        <v>46</v>
      </c>
      <c r="C429" s="4">
        <v>2.7</v>
      </c>
      <c r="D429" s="4">
        <v>4.5999999999999996</v>
      </c>
      <c r="E429" s="4">
        <v>2.68</v>
      </c>
    </row>
    <row r="430" spans="1:5">
      <c r="A430" s="6"/>
      <c r="B430" s="3">
        <v>47</v>
      </c>
      <c r="C430" s="4">
        <v>2.68</v>
      </c>
      <c r="D430" s="4">
        <v>4.59</v>
      </c>
      <c r="E430" s="4">
        <v>2.8</v>
      </c>
    </row>
    <row r="431" spans="1:5">
      <c r="A431" s="6"/>
      <c r="B431" s="3">
        <v>48</v>
      </c>
      <c r="C431" s="4">
        <v>2.7</v>
      </c>
      <c r="D431" s="4">
        <v>4.5</v>
      </c>
      <c r="E431" s="4">
        <v>2.78</v>
      </c>
    </row>
    <row r="432" spans="1:5">
      <c r="A432" s="6"/>
      <c r="B432" s="3">
        <v>49</v>
      </c>
      <c r="C432" s="4">
        <v>2.9</v>
      </c>
      <c r="D432" s="4">
        <v>4.5</v>
      </c>
      <c r="E432" s="4">
        <v>2.86</v>
      </c>
    </row>
    <row r="433" spans="1:5">
      <c r="A433" s="6"/>
      <c r="B433" s="3">
        <v>50</v>
      </c>
      <c r="C433" s="4">
        <v>2.96</v>
      </c>
      <c r="D433" s="4">
        <v>4.4800000000000004</v>
      </c>
      <c r="E433" s="4">
        <v>2.87</v>
      </c>
    </row>
    <row r="434" spans="1:5">
      <c r="A434" s="6"/>
      <c r="B434" s="3">
        <v>51</v>
      </c>
      <c r="C434" s="4">
        <v>2.93</v>
      </c>
      <c r="D434" s="4">
        <v>4.47</v>
      </c>
      <c r="E434" s="4">
        <v>2.89</v>
      </c>
    </row>
    <row r="435" spans="1:5">
      <c r="A435" s="6"/>
      <c r="B435" s="3">
        <v>52</v>
      </c>
      <c r="C435" s="4">
        <v>2.94</v>
      </c>
      <c r="D435" s="4">
        <v>4.4400000000000004</v>
      </c>
      <c r="E435" s="4">
        <v>2.88</v>
      </c>
    </row>
    <row r="436" spans="1:5">
      <c r="A436" s="6">
        <v>2006</v>
      </c>
      <c r="B436" s="3">
        <v>1</v>
      </c>
      <c r="C436" s="4">
        <v>2.9</v>
      </c>
      <c r="D436" s="4">
        <v>4.4000000000000004</v>
      </c>
      <c r="E436" s="4">
        <v>2.84</v>
      </c>
    </row>
    <row r="437" spans="1:5">
      <c r="A437" s="6"/>
      <c r="B437" s="3">
        <v>2</v>
      </c>
      <c r="C437" s="4">
        <v>2.85</v>
      </c>
      <c r="D437" s="4">
        <v>4.3600000000000003</v>
      </c>
      <c r="E437" s="4">
        <v>2.8</v>
      </c>
    </row>
    <row r="438" spans="1:5">
      <c r="A438" s="6"/>
      <c r="B438" s="3">
        <v>3</v>
      </c>
      <c r="C438" s="4">
        <v>2.86</v>
      </c>
      <c r="D438" s="4">
        <v>4.37</v>
      </c>
      <c r="E438" s="4">
        <v>2.81</v>
      </c>
    </row>
    <row r="439" spans="1:5">
      <c r="A439" s="6"/>
      <c r="B439" s="3">
        <v>4</v>
      </c>
      <c r="C439" s="4">
        <v>2.88</v>
      </c>
      <c r="D439" s="4">
        <v>4.51</v>
      </c>
      <c r="E439" s="4">
        <v>2.85</v>
      </c>
    </row>
    <row r="440" spans="1:5">
      <c r="A440" s="6"/>
      <c r="B440" s="3">
        <v>5</v>
      </c>
      <c r="C440" s="4">
        <v>2.92</v>
      </c>
      <c r="D440" s="4">
        <v>4.5</v>
      </c>
      <c r="E440" s="4">
        <v>2.88</v>
      </c>
    </row>
    <row r="441" spans="1:5">
      <c r="A441" s="6"/>
      <c r="B441" s="3">
        <v>6</v>
      </c>
      <c r="C441" s="4">
        <v>2.92</v>
      </c>
      <c r="D441" s="4">
        <v>4.5</v>
      </c>
      <c r="E441" s="4">
        <v>2.88</v>
      </c>
    </row>
    <row r="442" spans="1:5">
      <c r="A442" s="8"/>
      <c r="B442" s="3">
        <v>7</v>
      </c>
      <c r="C442" s="4">
        <v>2.93</v>
      </c>
      <c r="D442" s="4">
        <v>4.5199999999999996</v>
      </c>
      <c r="E442" s="4">
        <v>2.89</v>
      </c>
    </row>
    <row r="443" spans="1:5">
      <c r="A443" s="8"/>
      <c r="B443" s="3">
        <v>8</v>
      </c>
      <c r="C443" s="4">
        <v>3.05</v>
      </c>
      <c r="D443" s="4">
        <v>4.5199999999999996</v>
      </c>
      <c r="E443" s="4">
        <v>2.92</v>
      </c>
    </row>
    <row r="444" spans="1:5">
      <c r="A444" s="8"/>
      <c r="B444" s="3">
        <v>9</v>
      </c>
      <c r="C444" s="4">
        <v>3.11</v>
      </c>
      <c r="D444" s="4">
        <v>4.7</v>
      </c>
      <c r="E444" s="4">
        <v>2.97</v>
      </c>
    </row>
    <row r="445" spans="1:5">
      <c r="A445" s="8"/>
      <c r="B445" s="3">
        <v>10</v>
      </c>
      <c r="C445" s="4">
        <v>3.15</v>
      </c>
      <c r="D445" s="4">
        <v>4.9000000000000004</v>
      </c>
      <c r="E445" s="4">
        <v>2.97</v>
      </c>
    </row>
    <row r="446" spans="1:5">
      <c r="A446" s="8"/>
      <c r="B446" s="3">
        <v>11</v>
      </c>
      <c r="C446" s="4">
        <v>3.15</v>
      </c>
      <c r="D446" s="4">
        <v>5.0199999999999996</v>
      </c>
      <c r="E446" s="4">
        <v>3.03</v>
      </c>
    </row>
    <row r="447" spans="1:5">
      <c r="A447" s="8"/>
      <c r="B447" s="3">
        <v>12</v>
      </c>
      <c r="C447" s="4">
        <v>3.2</v>
      </c>
      <c r="D447" s="4">
        <v>5.09</v>
      </c>
      <c r="E447" s="4">
        <v>3.07</v>
      </c>
    </row>
    <row r="448" spans="1:5">
      <c r="A448" s="8"/>
      <c r="B448" s="3">
        <v>13</v>
      </c>
      <c r="C448" s="4">
        <v>3.26</v>
      </c>
      <c r="D448" s="4">
        <v>5.05</v>
      </c>
      <c r="E448" s="4">
        <v>3.16</v>
      </c>
    </row>
    <row r="449" spans="1:5">
      <c r="A449" s="8"/>
      <c r="B449" s="3">
        <v>14</v>
      </c>
      <c r="C449" s="4">
        <v>3.27</v>
      </c>
      <c r="D449" s="4">
        <v>5.26</v>
      </c>
      <c r="E449" s="4">
        <v>3.2</v>
      </c>
    </row>
    <row r="450" spans="1:5">
      <c r="A450" s="8"/>
      <c r="B450" s="3">
        <v>15</v>
      </c>
      <c r="C450" s="4">
        <v>3.21</v>
      </c>
      <c r="D450" s="4">
        <v>5.26</v>
      </c>
      <c r="E450" s="4">
        <v>3.1</v>
      </c>
    </row>
    <row r="451" spans="1:5">
      <c r="A451" s="8"/>
      <c r="B451" s="3">
        <v>16</v>
      </c>
      <c r="C451" s="4">
        <v>3.24</v>
      </c>
      <c r="D451" s="4">
        <v>5.29</v>
      </c>
      <c r="E451" s="4">
        <v>3.08</v>
      </c>
    </row>
    <row r="452" spans="1:5">
      <c r="A452" s="8"/>
      <c r="B452" s="3">
        <v>17</v>
      </c>
      <c r="C452" s="4">
        <v>3.27</v>
      </c>
      <c r="D452" s="4">
        <v>5.28</v>
      </c>
      <c r="E452" s="4">
        <v>3.08</v>
      </c>
    </row>
    <row r="453" spans="1:5">
      <c r="A453" s="8"/>
      <c r="B453" s="3">
        <v>18</v>
      </c>
      <c r="C453" s="4">
        <v>3.28</v>
      </c>
      <c r="D453" s="4">
        <v>5.34</v>
      </c>
      <c r="E453" s="4">
        <v>3.2</v>
      </c>
    </row>
    <row r="454" spans="1:5">
      <c r="A454" s="8"/>
      <c r="B454" s="3">
        <v>19</v>
      </c>
      <c r="C454" s="4">
        <v>3.29</v>
      </c>
      <c r="D454" s="4">
        <v>5.37</v>
      </c>
      <c r="E454" s="4">
        <v>3.17</v>
      </c>
    </row>
    <row r="455" spans="1:5">
      <c r="A455" s="8"/>
      <c r="B455" s="3">
        <v>20</v>
      </c>
      <c r="C455" s="4">
        <v>3.31</v>
      </c>
      <c r="D455" s="4">
        <v>5.36</v>
      </c>
      <c r="E455" s="4">
        <v>3.15</v>
      </c>
    </row>
    <row r="456" spans="1:5">
      <c r="A456" s="8"/>
      <c r="B456" s="3">
        <v>21</v>
      </c>
      <c r="C456" s="4">
        <v>3.29</v>
      </c>
      <c r="D456" s="4">
        <v>5.32</v>
      </c>
      <c r="E456" s="4">
        <v>3.11</v>
      </c>
    </row>
    <row r="457" spans="1:5">
      <c r="A457" s="6"/>
      <c r="B457" s="3">
        <v>22</v>
      </c>
      <c r="C457" s="4">
        <v>3.34</v>
      </c>
      <c r="D457" s="4">
        <v>5.35</v>
      </c>
      <c r="E457" s="4">
        <v>3.19</v>
      </c>
    </row>
    <row r="458" spans="1:5">
      <c r="A458" s="6"/>
      <c r="B458" s="3">
        <v>23</v>
      </c>
      <c r="C458" s="4">
        <v>3.44</v>
      </c>
      <c r="D458" s="4">
        <v>5.35</v>
      </c>
      <c r="E458" s="4">
        <v>3.22</v>
      </c>
    </row>
    <row r="459" spans="1:5">
      <c r="A459" s="6"/>
      <c r="B459" s="3">
        <v>24</v>
      </c>
      <c r="C459" s="4">
        <v>3.4</v>
      </c>
      <c r="D459" s="4">
        <v>5.33</v>
      </c>
      <c r="E459" s="4">
        <v>3.26</v>
      </c>
    </row>
    <row r="460" spans="1:5">
      <c r="B460" s="3">
        <v>25</v>
      </c>
      <c r="C460" s="4">
        <v>3.43</v>
      </c>
      <c r="D460" s="4">
        <v>5.34</v>
      </c>
      <c r="E460" s="4">
        <v>3.28</v>
      </c>
    </row>
    <row r="461" spans="1:5">
      <c r="B461" s="3">
        <v>26</v>
      </c>
      <c r="C461" s="4">
        <v>3.46</v>
      </c>
      <c r="D461" s="4">
        <v>5.4</v>
      </c>
      <c r="E461" s="4">
        <v>3.29</v>
      </c>
    </row>
    <row r="462" spans="1:5">
      <c r="B462" s="3">
        <v>27</v>
      </c>
      <c r="C462" s="4">
        <v>3.43</v>
      </c>
      <c r="D462" s="4">
        <v>5.43</v>
      </c>
      <c r="E462" s="4">
        <v>3.33</v>
      </c>
    </row>
    <row r="463" spans="1:5">
      <c r="B463" s="3">
        <v>28</v>
      </c>
      <c r="C463" s="4">
        <v>3.41</v>
      </c>
      <c r="D463" s="4">
        <v>5.4</v>
      </c>
      <c r="E463" s="4">
        <v>3.34</v>
      </c>
    </row>
    <row r="464" spans="1:5">
      <c r="B464" s="3">
        <v>29</v>
      </c>
      <c r="C464" s="4">
        <v>3.4</v>
      </c>
      <c r="D464" s="4">
        <v>5.39</v>
      </c>
      <c r="E464" s="4">
        <v>3.28</v>
      </c>
    </row>
    <row r="465" spans="1:5">
      <c r="B465" s="3">
        <v>30</v>
      </c>
      <c r="C465" s="4">
        <v>3.46</v>
      </c>
      <c r="D465" s="4">
        <v>5.35</v>
      </c>
      <c r="E465" s="4">
        <v>3.46</v>
      </c>
    </row>
    <row r="466" spans="1:5">
      <c r="A466" s="6"/>
      <c r="B466" s="3">
        <v>31</v>
      </c>
      <c r="C466" s="4">
        <v>3.47</v>
      </c>
      <c r="D466" s="4">
        <v>5.34</v>
      </c>
      <c r="E466" s="4">
        <v>3.46</v>
      </c>
    </row>
    <row r="467" spans="1:5">
      <c r="A467" s="6"/>
      <c r="B467" s="3">
        <v>32</v>
      </c>
      <c r="C467" s="4">
        <v>3.45</v>
      </c>
      <c r="D467" s="4">
        <v>5.31</v>
      </c>
      <c r="E467" s="4">
        <v>3.38</v>
      </c>
    </row>
    <row r="468" spans="1:5">
      <c r="A468" s="8"/>
      <c r="B468" s="3">
        <v>33</v>
      </c>
      <c r="C468" s="4">
        <v>3.48</v>
      </c>
      <c r="D468" s="4">
        <v>5.34</v>
      </c>
      <c r="E468" s="4">
        <v>3.46</v>
      </c>
    </row>
    <row r="469" spans="1:5">
      <c r="A469" s="8"/>
      <c r="B469" s="3">
        <v>34</v>
      </c>
      <c r="C469" s="4">
        <v>3.51</v>
      </c>
      <c r="D469" s="4">
        <v>5.28</v>
      </c>
      <c r="E469" s="4">
        <v>3.56</v>
      </c>
    </row>
    <row r="470" spans="1:5">
      <c r="A470" s="8"/>
      <c r="B470" s="3">
        <v>35</v>
      </c>
      <c r="C470" s="4">
        <v>3.56</v>
      </c>
      <c r="D470" s="4">
        <v>5.26</v>
      </c>
      <c r="E470" s="4">
        <v>3.49</v>
      </c>
    </row>
    <row r="471" spans="1:5">
      <c r="A471" s="8"/>
      <c r="B471" s="3">
        <v>36</v>
      </c>
      <c r="C471" s="4">
        <v>3.59</v>
      </c>
      <c r="D471" s="4">
        <v>5.26</v>
      </c>
      <c r="E471" s="4">
        <v>3.52</v>
      </c>
    </row>
    <row r="472" spans="1:5">
      <c r="A472" s="7"/>
      <c r="B472" s="3">
        <v>37</v>
      </c>
      <c r="C472" s="4">
        <v>3.58</v>
      </c>
      <c r="D472" s="4">
        <v>5.26</v>
      </c>
      <c r="E472" s="4">
        <v>3.51</v>
      </c>
    </row>
    <row r="473" spans="1:5">
      <c r="A473" s="7"/>
      <c r="B473" s="3">
        <v>38</v>
      </c>
      <c r="C473" s="4">
        <v>3.64</v>
      </c>
      <c r="D473" s="4">
        <v>5.24</v>
      </c>
      <c r="E473" s="4">
        <v>3.6</v>
      </c>
    </row>
    <row r="474" spans="1:5">
      <c r="A474" s="7"/>
      <c r="B474" s="3">
        <v>39</v>
      </c>
      <c r="C474" s="4">
        <v>3.63</v>
      </c>
      <c r="D474" s="4">
        <v>5.17</v>
      </c>
      <c r="E474" s="4">
        <v>3.61</v>
      </c>
    </row>
    <row r="475" spans="1:5">
      <c r="A475" s="7"/>
      <c r="B475" s="3">
        <v>40</v>
      </c>
      <c r="C475" s="4">
        <v>3.68</v>
      </c>
      <c r="D475" s="4">
        <v>5.2</v>
      </c>
      <c r="E475" s="4">
        <v>3.62</v>
      </c>
    </row>
    <row r="476" spans="1:5">
      <c r="A476" s="7"/>
      <c r="B476" s="3">
        <v>41</v>
      </c>
      <c r="C476" s="4">
        <v>3.73</v>
      </c>
      <c r="D476" s="4">
        <v>5.23</v>
      </c>
      <c r="E476" s="4">
        <v>3.67</v>
      </c>
    </row>
    <row r="477" spans="1:5">
      <c r="A477" s="7"/>
      <c r="B477" s="3">
        <v>42</v>
      </c>
      <c r="C477" s="4">
        <v>3.73</v>
      </c>
      <c r="D477" s="4">
        <v>5.25</v>
      </c>
      <c r="E477" s="4">
        <v>3.57</v>
      </c>
    </row>
    <row r="478" spans="1:5">
      <c r="A478" s="7"/>
      <c r="B478" s="3">
        <v>43</v>
      </c>
      <c r="C478" s="4">
        <v>3.83</v>
      </c>
      <c r="D478" s="4">
        <v>5.26</v>
      </c>
      <c r="E478" s="4">
        <v>3.7</v>
      </c>
    </row>
    <row r="479" spans="1:5">
      <c r="A479" s="7"/>
      <c r="B479" s="3">
        <v>44</v>
      </c>
      <c r="C479" s="4">
        <v>3.94</v>
      </c>
      <c r="D479" s="4">
        <v>5.21</v>
      </c>
      <c r="E479" s="4">
        <v>3.94</v>
      </c>
    </row>
    <row r="480" spans="1:5">
      <c r="A480" s="7"/>
      <c r="B480" s="3">
        <v>45</v>
      </c>
      <c r="C480" s="4">
        <v>3.97</v>
      </c>
      <c r="D480" s="4">
        <v>5.13</v>
      </c>
      <c r="E480" s="4">
        <v>3.87</v>
      </c>
    </row>
    <row r="481" spans="1:5">
      <c r="A481" s="7"/>
      <c r="B481" s="3">
        <v>46</v>
      </c>
      <c r="C481" s="4">
        <v>3.98</v>
      </c>
      <c r="D481" s="4">
        <v>5.19</v>
      </c>
      <c r="E481" s="4">
        <v>3.96</v>
      </c>
    </row>
    <row r="482" spans="1:5">
      <c r="A482" s="7"/>
      <c r="B482" s="3">
        <v>47</v>
      </c>
      <c r="C482" s="4">
        <v>3.97</v>
      </c>
      <c r="D482" s="4">
        <v>5.18</v>
      </c>
      <c r="E482" s="4">
        <v>3.98</v>
      </c>
    </row>
    <row r="483" spans="1:5">
      <c r="A483" s="7"/>
      <c r="B483" s="3">
        <v>48</v>
      </c>
      <c r="C483" s="4">
        <v>4.0199999999999996</v>
      </c>
      <c r="D483" s="4">
        <v>5.18</v>
      </c>
      <c r="E483" s="4">
        <v>4.04</v>
      </c>
    </row>
    <row r="484" spans="1:5">
      <c r="A484" s="7"/>
      <c r="B484" s="3">
        <v>49</v>
      </c>
      <c r="C484" s="4">
        <v>4.03</v>
      </c>
      <c r="D484" s="4">
        <v>5.16</v>
      </c>
      <c r="E484" s="4">
        <v>4.03</v>
      </c>
    </row>
    <row r="485" spans="1:5">
      <c r="A485" s="7"/>
      <c r="B485" s="3">
        <v>50</v>
      </c>
      <c r="C485" s="4">
        <v>4.07</v>
      </c>
      <c r="D485" s="4">
        <v>5.17</v>
      </c>
      <c r="E485" s="4">
        <v>4.0599999999999996</v>
      </c>
    </row>
    <row r="486" spans="1:5">
      <c r="A486" s="7"/>
      <c r="B486" s="3">
        <v>51</v>
      </c>
      <c r="C486" s="4">
        <v>4.13</v>
      </c>
      <c r="D486" s="4">
        <v>5.2</v>
      </c>
      <c r="E486" s="4">
        <v>4.12</v>
      </c>
    </row>
    <row r="487" spans="1:5">
      <c r="A487" s="7"/>
      <c r="B487" s="3">
        <v>52</v>
      </c>
      <c r="C487" s="4">
        <v>4.18</v>
      </c>
      <c r="D487" s="4">
        <v>5.22</v>
      </c>
      <c r="E487" s="4">
        <v>4.18</v>
      </c>
    </row>
    <row r="488" spans="1:5">
      <c r="A488" s="6">
        <v>2007</v>
      </c>
      <c r="B488" s="3">
        <v>1</v>
      </c>
      <c r="C488" s="4">
        <v>4.13</v>
      </c>
      <c r="D488" s="4">
        <v>5.22</v>
      </c>
      <c r="E488" s="4">
        <v>4.13</v>
      </c>
    </row>
    <row r="489" spans="1:5">
      <c r="A489" s="7"/>
      <c r="B489" s="3">
        <v>2</v>
      </c>
      <c r="C489" s="4">
        <v>4.12</v>
      </c>
      <c r="D489" s="4">
        <v>5.24</v>
      </c>
      <c r="E489" s="4">
        <v>4.1399999999999997</v>
      </c>
    </row>
    <row r="490" spans="1:5">
      <c r="A490" s="7"/>
      <c r="B490" s="3">
        <v>3</v>
      </c>
      <c r="C490" s="4">
        <v>4.18</v>
      </c>
      <c r="D490" s="4">
        <v>5.24</v>
      </c>
      <c r="E490" s="4">
        <v>4.1500000000000004</v>
      </c>
    </row>
    <row r="491" spans="1:5">
      <c r="A491" s="7"/>
      <c r="B491" s="3">
        <v>4</v>
      </c>
      <c r="C491" s="4">
        <v>4.16</v>
      </c>
      <c r="D491" s="4">
        <v>5.25</v>
      </c>
      <c r="E491" s="4">
        <v>4.16</v>
      </c>
    </row>
    <row r="492" spans="1:5">
      <c r="A492" s="7"/>
      <c r="B492" s="3">
        <v>5</v>
      </c>
      <c r="C492" s="4">
        <v>4.0999999999999996</v>
      </c>
      <c r="D492" s="4">
        <v>5.28</v>
      </c>
      <c r="E492" s="4">
        <v>4.18</v>
      </c>
    </row>
    <row r="493" spans="1:5">
      <c r="A493" s="7"/>
      <c r="B493" s="3">
        <v>6</v>
      </c>
      <c r="C493" s="4">
        <v>4.16</v>
      </c>
      <c r="D493" s="4">
        <v>5.25</v>
      </c>
      <c r="E493" s="4">
        <v>4.16</v>
      </c>
    </row>
    <row r="494" spans="1:5">
      <c r="A494" s="7"/>
      <c r="B494" s="3">
        <v>7</v>
      </c>
      <c r="C494" s="4">
        <v>4.16</v>
      </c>
      <c r="D494" s="4">
        <v>5.25</v>
      </c>
      <c r="E494" s="4">
        <v>4.17</v>
      </c>
    </row>
    <row r="495" spans="1:5">
      <c r="A495" s="7"/>
      <c r="B495" s="3">
        <v>8</v>
      </c>
      <c r="C495" s="4">
        <v>4.18</v>
      </c>
      <c r="D495" s="4">
        <v>5.25</v>
      </c>
      <c r="E495" s="4">
        <v>4.2</v>
      </c>
    </row>
    <row r="496" spans="1:5">
      <c r="A496" s="7"/>
      <c r="B496" s="3">
        <v>9</v>
      </c>
      <c r="C496" s="4">
        <v>4.18</v>
      </c>
      <c r="D496" s="4">
        <v>5.22</v>
      </c>
      <c r="E496" s="4">
        <v>4.18</v>
      </c>
    </row>
    <row r="497" spans="1:5">
      <c r="A497" s="7"/>
      <c r="B497" s="3">
        <v>10</v>
      </c>
      <c r="C497" s="4">
        <v>4.16</v>
      </c>
      <c r="D497" s="4">
        <v>5.21</v>
      </c>
      <c r="E497" s="4">
        <v>4.13</v>
      </c>
    </row>
    <row r="498" spans="1:5">
      <c r="A498" s="7"/>
      <c r="B498" s="3">
        <v>11</v>
      </c>
      <c r="C498" s="4">
        <v>4.2</v>
      </c>
      <c r="D498" s="4">
        <v>5.2</v>
      </c>
      <c r="E498" s="4">
        <v>4.21</v>
      </c>
    </row>
    <row r="499" spans="1:5">
      <c r="A499" s="7"/>
      <c r="B499" s="3">
        <v>12</v>
      </c>
      <c r="C499" s="4">
        <v>4.24</v>
      </c>
      <c r="D499" s="4">
        <v>5.18</v>
      </c>
      <c r="E499" s="4">
        <v>4.2</v>
      </c>
    </row>
    <row r="500" spans="1:5">
      <c r="A500" s="7"/>
      <c r="B500" s="3">
        <v>13</v>
      </c>
      <c r="C500" s="4">
        <v>4.25</v>
      </c>
      <c r="D500" s="4">
        <v>5.24</v>
      </c>
      <c r="E500" s="4">
        <v>4.2300000000000004</v>
      </c>
    </row>
    <row r="501" spans="1:5">
      <c r="A501" s="7"/>
      <c r="B501" s="3">
        <v>14</v>
      </c>
      <c r="C501" s="4">
        <v>4.25</v>
      </c>
      <c r="D501" s="4">
        <v>5.25</v>
      </c>
      <c r="E501" s="4">
        <v>4.25</v>
      </c>
    </row>
    <row r="502" spans="1:5">
      <c r="A502" s="7"/>
      <c r="B502" s="3">
        <v>15</v>
      </c>
      <c r="C502" s="4">
        <v>4.33</v>
      </c>
      <c r="D502" s="4">
        <v>5.29</v>
      </c>
      <c r="E502" s="4">
        <v>4.29</v>
      </c>
    </row>
    <row r="503" spans="1:5">
      <c r="A503" s="7"/>
      <c r="B503" s="3">
        <v>16</v>
      </c>
      <c r="C503" s="4">
        <v>4.32</v>
      </c>
      <c r="D503" s="4">
        <v>5.31</v>
      </c>
      <c r="E503" s="4">
        <v>4.3</v>
      </c>
    </row>
    <row r="504" spans="1:5">
      <c r="A504" s="8"/>
      <c r="B504" s="3">
        <v>17</v>
      </c>
      <c r="C504" s="4">
        <v>4.3</v>
      </c>
      <c r="D504" s="4">
        <v>5.32</v>
      </c>
      <c r="E504" s="4">
        <v>4.29</v>
      </c>
    </row>
    <row r="505" spans="1:5">
      <c r="A505" s="8"/>
      <c r="B505" s="3">
        <v>18</v>
      </c>
      <c r="C505" s="4">
        <v>4.34</v>
      </c>
      <c r="D505" s="4">
        <v>5.31</v>
      </c>
      <c r="E505" s="4">
        <v>4.3099999999999996</v>
      </c>
    </row>
    <row r="506" spans="1:5">
      <c r="A506" s="8"/>
      <c r="B506" s="3">
        <v>19</v>
      </c>
      <c r="C506" s="4">
        <v>4.3600000000000003</v>
      </c>
      <c r="D506" s="4">
        <v>5.34</v>
      </c>
      <c r="E506" s="4">
        <v>4.3499999999999996</v>
      </c>
    </row>
    <row r="507" spans="1:5">
      <c r="A507" s="8"/>
      <c r="B507" s="3">
        <v>20</v>
      </c>
      <c r="C507" s="4">
        <v>4.3499999999999996</v>
      </c>
      <c r="D507" s="4">
        <v>5.4</v>
      </c>
      <c r="E507" s="4">
        <v>4.3499999999999996</v>
      </c>
    </row>
    <row r="508" spans="1:5">
      <c r="A508" s="8"/>
      <c r="B508" s="3">
        <v>21</v>
      </c>
      <c r="C508" s="4">
        <v>4.41</v>
      </c>
      <c r="D508" s="4">
        <v>5.43</v>
      </c>
      <c r="E508" s="4">
        <v>4.41</v>
      </c>
    </row>
    <row r="509" spans="1:5">
      <c r="A509" s="8"/>
      <c r="B509" s="3">
        <v>22</v>
      </c>
      <c r="C509" s="4">
        <v>4.4400000000000004</v>
      </c>
      <c r="D509" s="4">
        <v>5.48</v>
      </c>
      <c r="E509" s="4">
        <v>4.43</v>
      </c>
    </row>
    <row r="510" spans="1:5">
      <c r="A510" s="8"/>
      <c r="B510" s="3">
        <v>23</v>
      </c>
      <c r="C510" s="4">
        <v>4.45</v>
      </c>
      <c r="D510" s="4">
        <v>5.56</v>
      </c>
      <c r="E510" s="4">
        <v>4.4400000000000004</v>
      </c>
    </row>
    <row r="511" spans="1:5">
      <c r="A511" s="8"/>
      <c r="B511" s="3">
        <v>24</v>
      </c>
      <c r="C511" s="4">
        <v>4.4800000000000004</v>
      </c>
      <c r="D511" s="4">
        <v>5.66</v>
      </c>
      <c r="E511" s="4">
        <v>4.45</v>
      </c>
    </row>
    <row r="512" spans="1:5">
      <c r="A512" s="3"/>
      <c r="B512" s="3">
        <v>25</v>
      </c>
      <c r="C512" s="4">
        <v>4.4400000000000004</v>
      </c>
      <c r="D512" s="4">
        <v>6.11</v>
      </c>
      <c r="E512" s="4">
        <v>4.46</v>
      </c>
    </row>
    <row r="513" spans="1:5">
      <c r="B513" s="3">
        <v>26</v>
      </c>
      <c r="C513" s="4">
        <v>4.46</v>
      </c>
      <c r="D513" s="4">
        <v>6.16</v>
      </c>
      <c r="E513" s="4">
        <v>4.43</v>
      </c>
    </row>
    <row r="514" spans="1:5">
      <c r="B514" s="3">
        <v>27</v>
      </c>
      <c r="C514" s="4">
        <v>4.53</v>
      </c>
      <c r="D514" s="4">
        <v>6.21</v>
      </c>
      <c r="E514" s="4">
        <v>4.45</v>
      </c>
    </row>
    <row r="515" spans="1:5">
      <c r="B515" s="3">
        <v>28</v>
      </c>
      <c r="C515" s="4">
        <v>4.49</v>
      </c>
      <c r="D515" s="4">
        <v>6.22</v>
      </c>
      <c r="E515" s="4">
        <v>4.4800000000000004</v>
      </c>
    </row>
    <row r="516" spans="1:5">
      <c r="B516" s="3">
        <v>29</v>
      </c>
      <c r="C516" s="4">
        <v>4.4800000000000004</v>
      </c>
      <c r="D516" s="4">
        <v>6.23</v>
      </c>
      <c r="E516" s="4">
        <v>4.45</v>
      </c>
    </row>
    <row r="517" spans="1:5">
      <c r="B517" s="3">
        <v>30</v>
      </c>
      <c r="C517" s="4">
        <v>4.47</v>
      </c>
      <c r="D517" s="4">
        <v>6.21</v>
      </c>
      <c r="E517" s="4">
        <v>4.47</v>
      </c>
    </row>
    <row r="518" spans="1:5">
      <c r="A518" s="6"/>
      <c r="B518" s="3">
        <v>31</v>
      </c>
      <c r="C518" s="4">
        <v>4.46</v>
      </c>
      <c r="D518" s="4">
        <v>6.16</v>
      </c>
      <c r="E518" s="4">
        <v>4.45</v>
      </c>
    </row>
    <row r="519" spans="1:5">
      <c r="A519" s="6"/>
      <c r="B519" s="3">
        <v>32</v>
      </c>
      <c r="C519" s="4">
        <v>4.47</v>
      </c>
      <c r="D519" s="4">
        <v>6.15</v>
      </c>
      <c r="E519" s="4">
        <v>4.45</v>
      </c>
    </row>
    <row r="520" spans="1:5">
      <c r="A520" s="6"/>
      <c r="B520" s="3">
        <v>33</v>
      </c>
      <c r="C520" s="4">
        <v>4.45</v>
      </c>
      <c r="D520" s="4">
        <v>6.15</v>
      </c>
      <c r="E520" s="4">
        <v>4.38</v>
      </c>
    </row>
    <row r="521" spans="1:5">
      <c r="A521" s="6"/>
      <c r="B521" s="3">
        <v>34</v>
      </c>
      <c r="C521" s="4">
        <v>4.41</v>
      </c>
      <c r="D521" s="4">
        <v>6.15</v>
      </c>
      <c r="E521" s="4">
        <v>4.4400000000000004</v>
      </c>
    </row>
    <row r="522" spans="1:5">
      <c r="A522" s="6"/>
      <c r="B522" s="3">
        <v>35</v>
      </c>
      <c r="C522" s="4">
        <v>4.51</v>
      </c>
      <c r="D522" s="4">
        <v>6.13</v>
      </c>
      <c r="E522" s="4">
        <v>4.49</v>
      </c>
    </row>
    <row r="523" spans="1:5">
      <c r="A523" s="6"/>
      <c r="B523" s="3">
        <v>36</v>
      </c>
      <c r="C523" s="4">
        <v>4.5599999999999996</v>
      </c>
      <c r="D523" s="4">
        <v>6.12</v>
      </c>
      <c r="E523" s="4">
        <v>4.53</v>
      </c>
    </row>
    <row r="524" spans="1:5">
      <c r="A524" s="6"/>
      <c r="B524" s="3">
        <v>37</v>
      </c>
      <c r="C524" s="4">
        <v>4.59</v>
      </c>
      <c r="D524" s="4">
        <v>6.11</v>
      </c>
      <c r="E524" s="4">
        <v>4.5</v>
      </c>
    </row>
    <row r="525" spans="1:5">
      <c r="A525" s="6"/>
      <c r="B525" s="3">
        <v>38</v>
      </c>
      <c r="C525" s="4">
        <v>4.58</v>
      </c>
      <c r="D525" s="4">
        <v>6.09</v>
      </c>
      <c r="E525" s="4">
        <v>4.49</v>
      </c>
    </row>
    <row r="526" spans="1:5">
      <c r="A526" s="6"/>
      <c r="B526" s="3">
        <v>39</v>
      </c>
      <c r="C526" s="4">
        <v>4.5999999999999996</v>
      </c>
      <c r="D526" s="4">
        <v>6.11</v>
      </c>
      <c r="E526" s="4">
        <v>4.55</v>
      </c>
    </row>
    <row r="527" spans="1:5">
      <c r="A527" s="6"/>
      <c r="B527" s="3">
        <v>40</v>
      </c>
      <c r="C527" s="4">
        <v>4.57</v>
      </c>
      <c r="D527" s="4">
        <v>6.13</v>
      </c>
      <c r="E527" s="4">
        <v>4.54</v>
      </c>
    </row>
    <row r="528" spans="1:5">
      <c r="A528" s="6"/>
      <c r="B528" s="3">
        <v>41</v>
      </c>
      <c r="C528" s="4">
        <v>4.55</v>
      </c>
      <c r="D528" s="4">
        <v>6.02</v>
      </c>
      <c r="E528" s="4">
        <v>4.5599999999999996</v>
      </c>
    </row>
    <row r="529" spans="1:5">
      <c r="A529" s="6"/>
      <c r="B529" s="3">
        <v>42</v>
      </c>
      <c r="C529" s="4">
        <v>4.47</v>
      </c>
      <c r="D529" s="4">
        <v>5.99</v>
      </c>
      <c r="E529" s="4">
        <v>4.45</v>
      </c>
    </row>
    <row r="530" spans="1:5">
      <c r="A530" s="6"/>
      <c r="B530" s="3">
        <v>43</v>
      </c>
      <c r="C530" s="4">
        <v>4.54</v>
      </c>
      <c r="D530" s="4">
        <v>5.95</v>
      </c>
      <c r="E530" s="4">
        <v>4.47</v>
      </c>
    </row>
    <row r="531" spans="1:5">
      <c r="A531" s="6"/>
      <c r="B531" s="3">
        <v>44</v>
      </c>
      <c r="C531" s="4">
        <v>4.42</v>
      </c>
      <c r="D531" s="4">
        <v>5.82</v>
      </c>
      <c r="E531" s="4">
        <v>4.2699999999999996</v>
      </c>
    </row>
    <row r="532" spans="1:5">
      <c r="A532" s="6"/>
      <c r="B532" s="3">
        <v>45</v>
      </c>
      <c r="C532" s="4">
        <v>4.46</v>
      </c>
      <c r="D532" s="4">
        <v>5.79</v>
      </c>
      <c r="E532" s="4">
        <v>4.41</v>
      </c>
    </row>
    <row r="533" spans="1:5">
      <c r="A533" s="6"/>
      <c r="B533" s="3">
        <v>46</v>
      </c>
      <c r="C533" s="4">
        <v>4.3600000000000003</v>
      </c>
      <c r="D533" s="4">
        <v>5.68</v>
      </c>
      <c r="E533" s="4">
        <v>4.37</v>
      </c>
    </row>
    <row r="534" spans="1:5">
      <c r="A534" s="6"/>
      <c r="B534" s="3">
        <v>47</v>
      </c>
      <c r="C534" s="4">
        <v>4.3899999999999997</v>
      </c>
      <c r="D534" s="4">
        <v>5.64</v>
      </c>
      <c r="E534" s="4">
        <v>4.3899999999999997</v>
      </c>
    </row>
    <row r="535" spans="1:5">
      <c r="A535" s="6"/>
      <c r="B535" s="3">
        <v>48</v>
      </c>
      <c r="C535" s="4">
        <v>4.42</v>
      </c>
      <c r="D535" s="4">
        <v>5.59</v>
      </c>
      <c r="E535" s="4">
        <v>4.4000000000000004</v>
      </c>
    </row>
    <row r="536" spans="1:5">
      <c r="A536" s="6"/>
      <c r="B536" s="3">
        <v>49</v>
      </c>
      <c r="C536" s="4">
        <v>4.4800000000000004</v>
      </c>
      <c r="D536" s="4">
        <v>5.63</v>
      </c>
      <c r="E536" s="4">
        <v>4.4800000000000004</v>
      </c>
    </row>
    <row r="537" spans="1:5">
      <c r="A537" s="6"/>
      <c r="B537" s="3">
        <v>50</v>
      </c>
      <c r="C537" s="4">
        <v>4.72</v>
      </c>
      <c r="D537" s="4">
        <v>5.82</v>
      </c>
      <c r="E537" s="4">
        <v>4.72</v>
      </c>
    </row>
    <row r="538" spans="1:5">
      <c r="A538" s="6"/>
      <c r="B538" s="3">
        <v>51</v>
      </c>
      <c r="C538" s="4">
        <v>4.75</v>
      </c>
      <c r="D538" s="4">
        <v>5.95</v>
      </c>
      <c r="E538" s="4">
        <v>4.75</v>
      </c>
    </row>
    <row r="539" spans="1:5">
      <c r="A539" s="6"/>
      <c r="B539" s="3">
        <v>52</v>
      </c>
      <c r="C539" s="4">
        <v>4.72</v>
      </c>
      <c r="D539" s="4">
        <v>5.94</v>
      </c>
      <c r="E539" s="4">
        <v>4.72</v>
      </c>
    </row>
    <row r="540" spans="1:5">
      <c r="A540" s="6">
        <v>2008</v>
      </c>
      <c r="B540" s="3">
        <v>1</v>
      </c>
      <c r="C540" s="4">
        <v>4.5999999999999996</v>
      </c>
      <c r="D540" s="4">
        <v>5.73</v>
      </c>
      <c r="E540" s="4">
        <v>4.58</v>
      </c>
    </row>
    <row r="541" spans="1:5">
      <c r="A541" s="6"/>
      <c r="B541" s="3">
        <v>2</v>
      </c>
      <c r="C541" s="4">
        <v>4.54</v>
      </c>
      <c r="D541" s="4">
        <v>6.11</v>
      </c>
      <c r="E541" s="4">
        <v>4.5199999999999996</v>
      </c>
    </row>
    <row r="542" spans="1:5">
      <c r="A542" s="6"/>
      <c r="B542" s="3">
        <v>3</v>
      </c>
      <c r="C542" s="4">
        <v>4.45</v>
      </c>
      <c r="D542" s="4">
        <v>6.01</v>
      </c>
      <c r="E542" s="4">
        <v>4.45</v>
      </c>
    </row>
    <row r="543" spans="1:5">
      <c r="A543" s="6"/>
      <c r="B543" s="3">
        <v>4</v>
      </c>
      <c r="C543" s="4">
        <v>4.08</v>
      </c>
      <c r="D543" s="4">
        <v>5.94</v>
      </c>
      <c r="E543" s="4">
        <v>4.1399999999999997</v>
      </c>
    </row>
    <row r="544" spans="1:5">
      <c r="A544" s="6"/>
      <c r="B544" s="3">
        <v>5</v>
      </c>
      <c r="C544" s="4">
        <v>4.28</v>
      </c>
      <c r="D544" s="4">
        <v>5.77</v>
      </c>
      <c r="E544" s="4">
        <v>4.21</v>
      </c>
    </row>
    <row r="545" spans="1:5">
      <c r="A545" s="6"/>
      <c r="B545" s="3">
        <v>6</v>
      </c>
      <c r="C545" s="4">
        <v>4.1399999999999997</v>
      </c>
      <c r="D545" s="4">
        <v>5.68</v>
      </c>
      <c r="E545" s="4">
        <v>4.17</v>
      </c>
    </row>
    <row r="546" spans="1:5">
      <c r="A546" s="6"/>
      <c r="B546" s="3">
        <v>7</v>
      </c>
      <c r="C546" s="4">
        <v>4.1100000000000003</v>
      </c>
      <c r="D546" s="4">
        <v>5.59</v>
      </c>
      <c r="E546" s="4">
        <v>4.1100000000000003</v>
      </c>
    </row>
    <row r="547" spans="1:5">
      <c r="A547" s="6"/>
      <c r="B547" s="3">
        <v>8</v>
      </c>
      <c r="C547" s="4">
        <v>4.18</v>
      </c>
      <c r="D547" s="4">
        <v>5.72</v>
      </c>
      <c r="E547" s="4">
        <v>4.1900000000000004</v>
      </c>
    </row>
    <row r="548" spans="1:5">
      <c r="A548" s="6"/>
      <c r="B548" s="3">
        <v>9</v>
      </c>
      <c r="C548" s="4">
        <v>4.22</v>
      </c>
      <c r="D548" s="4">
        <v>5.67</v>
      </c>
      <c r="E548" s="4">
        <v>4.2300000000000004</v>
      </c>
    </row>
    <row r="549" spans="1:5">
      <c r="A549" s="8"/>
      <c r="B549" s="3">
        <v>10</v>
      </c>
      <c r="C549" s="4">
        <v>4.1900000000000004</v>
      </c>
      <c r="D549" s="4">
        <v>5.61</v>
      </c>
      <c r="E549" s="4">
        <v>4.2</v>
      </c>
    </row>
    <row r="550" spans="1:5">
      <c r="A550" s="8"/>
      <c r="B550" s="3">
        <v>11</v>
      </c>
      <c r="C550" s="4">
        <v>4.2699999999999996</v>
      </c>
      <c r="D550" s="4">
        <v>5.73</v>
      </c>
      <c r="E550" s="4">
        <v>4.3499999999999996</v>
      </c>
    </row>
    <row r="551" spans="1:5">
      <c r="A551" s="8"/>
      <c r="B551" s="3">
        <v>12</v>
      </c>
      <c r="C551" s="4">
        <v>4.3</v>
      </c>
      <c r="D551" s="4">
        <v>5.72</v>
      </c>
      <c r="E551" s="4">
        <v>4.3600000000000003</v>
      </c>
    </row>
    <row r="552" spans="1:5">
      <c r="A552" s="8"/>
      <c r="B552" s="3">
        <v>13</v>
      </c>
      <c r="C552" s="9">
        <v>4.49</v>
      </c>
      <c r="D552" s="9">
        <v>5.93</v>
      </c>
      <c r="E552" s="9">
        <v>4.5</v>
      </c>
    </row>
    <row r="553" spans="1:5">
      <c r="A553" s="8"/>
      <c r="B553" s="3">
        <v>14</v>
      </c>
      <c r="C553" s="4">
        <v>4.5599999999999996</v>
      </c>
      <c r="D553" s="4">
        <v>6.03</v>
      </c>
      <c r="E553" s="4">
        <v>4.49</v>
      </c>
    </row>
    <row r="554" spans="1:5">
      <c r="A554" s="8"/>
      <c r="B554" s="3">
        <v>15</v>
      </c>
      <c r="C554" s="4">
        <v>4.5999999999999996</v>
      </c>
      <c r="D554" s="4">
        <v>6.06</v>
      </c>
      <c r="E554" s="4">
        <v>4.6100000000000003</v>
      </c>
    </row>
    <row r="555" spans="1:5">
      <c r="A555" s="8"/>
      <c r="B555" s="3">
        <v>16</v>
      </c>
      <c r="C555" s="4">
        <v>4.63</v>
      </c>
      <c r="D555" s="4">
        <v>6.09</v>
      </c>
      <c r="E555" s="4">
        <v>4.59</v>
      </c>
    </row>
    <row r="556" spans="1:5">
      <c r="A556" s="8"/>
      <c r="B556" s="3">
        <v>17</v>
      </c>
      <c r="C556" s="4">
        <v>4.7699999999999996</v>
      </c>
      <c r="D556" s="4">
        <v>6.15</v>
      </c>
      <c r="E556" s="4">
        <v>4.74</v>
      </c>
    </row>
    <row r="557" spans="1:5">
      <c r="A557" s="8"/>
      <c r="B557" s="3">
        <v>18</v>
      </c>
      <c r="C557" s="4">
        <v>4.7699999999999996</v>
      </c>
      <c r="D557" s="4">
        <v>6.18</v>
      </c>
      <c r="E557" s="4">
        <v>4.7699999999999996</v>
      </c>
    </row>
    <row r="558" spans="1:5">
      <c r="A558" s="8"/>
      <c r="B558" s="3">
        <v>19</v>
      </c>
      <c r="C558" s="4">
        <v>4.76</v>
      </c>
      <c r="D558" s="4">
        <v>6.2</v>
      </c>
      <c r="E558" s="4">
        <v>4.76</v>
      </c>
    </row>
    <row r="559" spans="1:5">
      <c r="A559" s="8"/>
      <c r="B559" s="3">
        <v>20</v>
      </c>
      <c r="C559" s="4">
        <v>4.79</v>
      </c>
      <c r="D559" s="4">
        <v>6.22</v>
      </c>
      <c r="E559" s="4">
        <v>4.7699999999999996</v>
      </c>
    </row>
    <row r="560" spans="1:5">
      <c r="A560" s="8"/>
      <c r="B560" s="3">
        <v>21</v>
      </c>
      <c r="C560" s="4">
        <v>4.93</v>
      </c>
      <c r="D560" s="4">
        <v>6.28</v>
      </c>
      <c r="E560" s="4">
        <v>4.95</v>
      </c>
    </row>
    <row r="561" spans="1:5">
      <c r="A561" s="8"/>
      <c r="B561" s="3">
        <v>22</v>
      </c>
      <c r="C561" s="4">
        <v>5.03</v>
      </c>
      <c r="D561" s="4">
        <v>6.33</v>
      </c>
      <c r="E561" s="4">
        <v>5.04</v>
      </c>
    </row>
    <row r="562" spans="1:5">
      <c r="A562" s="8"/>
      <c r="B562" s="3">
        <v>23</v>
      </c>
      <c r="C562" s="4">
        <v>5.12</v>
      </c>
      <c r="D562" s="4">
        <v>6.4</v>
      </c>
      <c r="E562" s="4">
        <v>5.1100000000000003</v>
      </c>
    </row>
    <row r="563" spans="1:5">
      <c r="A563" s="6"/>
      <c r="B563" s="7">
        <v>24</v>
      </c>
      <c r="C563" s="9">
        <v>5.36</v>
      </c>
      <c r="D563" s="9">
        <v>6.55</v>
      </c>
      <c r="E563" s="9">
        <v>5.33</v>
      </c>
    </row>
    <row r="564" spans="1:5">
      <c r="A564" s="3"/>
      <c r="B564" s="3">
        <v>25</v>
      </c>
      <c r="C564" s="4">
        <v>5.42</v>
      </c>
      <c r="D564" s="4">
        <v>6.62</v>
      </c>
      <c r="E564" s="4">
        <v>5.33</v>
      </c>
    </row>
    <row r="565" spans="1:5">
      <c r="B565" s="3">
        <v>26</v>
      </c>
      <c r="C565" s="4">
        <v>5.34</v>
      </c>
      <c r="D565" s="4">
        <v>7.13</v>
      </c>
      <c r="E565" s="4">
        <v>5.32</v>
      </c>
    </row>
    <row r="566" spans="1:5">
      <c r="B566" s="7">
        <v>27</v>
      </c>
      <c r="C566" s="9">
        <v>5.36</v>
      </c>
      <c r="D566" s="9">
        <v>7.12</v>
      </c>
      <c r="E566" s="9">
        <v>5.34</v>
      </c>
    </row>
    <row r="567" spans="1:5">
      <c r="B567" s="7">
        <v>28</v>
      </c>
      <c r="C567" s="9">
        <v>5.27</v>
      </c>
      <c r="D567" s="9">
        <v>7.15</v>
      </c>
      <c r="E567" s="9">
        <v>5.3</v>
      </c>
    </row>
    <row r="568" spans="1:5">
      <c r="B568" s="7">
        <v>29</v>
      </c>
      <c r="C568" s="9">
        <v>5.27</v>
      </c>
      <c r="D568" s="9">
        <v>7.14</v>
      </c>
      <c r="E568" s="9">
        <v>5.29</v>
      </c>
    </row>
    <row r="569" spans="1:5">
      <c r="A569" s="6"/>
      <c r="B569" s="7">
        <v>30</v>
      </c>
      <c r="C569" s="9">
        <v>5.3</v>
      </c>
      <c r="D569" s="9">
        <v>7.18</v>
      </c>
      <c r="E569" s="9">
        <v>5.3</v>
      </c>
    </row>
    <row r="570" spans="1:5">
      <c r="A570" s="6"/>
      <c r="B570" s="7">
        <v>31</v>
      </c>
      <c r="C570" s="9">
        <v>5.25</v>
      </c>
      <c r="D570" s="9">
        <v>7.09</v>
      </c>
      <c r="E570" s="9">
        <v>5.27</v>
      </c>
    </row>
    <row r="571" spans="1:5">
      <c r="A571" s="6"/>
      <c r="B571" s="7">
        <v>32</v>
      </c>
      <c r="C571" s="9">
        <v>5.23</v>
      </c>
      <c r="D571" s="9">
        <v>7.08</v>
      </c>
      <c r="E571" s="9">
        <v>5.25</v>
      </c>
    </row>
    <row r="572" spans="1:5">
      <c r="A572" s="6"/>
      <c r="B572" s="7">
        <v>33</v>
      </c>
      <c r="C572" s="9">
        <v>5.1100000000000003</v>
      </c>
      <c r="D572" s="9">
        <v>6.73</v>
      </c>
      <c r="E572" s="9">
        <v>5.15</v>
      </c>
    </row>
    <row r="573" spans="1:5">
      <c r="A573" s="6"/>
      <c r="B573" s="7">
        <v>34</v>
      </c>
      <c r="C573" s="9">
        <v>5</v>
      </c>
      <c r="D573" s="9">
        <v>6.53</v>
      </c>
      <c r="E573" s="9">
        <v>5.1100000000000003</v>
      </c>
    </row>
    <row r="574" spans="1:5">
      <c r="B574" s="7">
        <v>35</v>
      </c>
      <c r="C574" s="9">
        <v>5</v>
      </c>
      <c r="D574" s="9">
        <v>6.6</v>
      </c>
      <c r="E574" s="9">
        <v>5.07</v>
      </c>
    </row>
    <row r="575" spans="1:5">
      <c r="B575" s="7">
        <v>36</v>
      </c>
      <c r="C575" s="9">
        <v>5.03</v>
      </c>
      <c r="D575" s="9">
        <v>6.5</v>
      </c>
      <c r="E575" s="9">
        <v>5.04</v>
      </c>
    </row>
    <row r="576" spans="1:5">
      <c r="B576" s="7">
        <v>37</v>
      </c>
      <c r="C576" s="9">
        <v>5</v>
      </c>
      <c r="D576" s="9">
        <v>6.49</v>
      </c>
      <c r="E576" s="9">
        <v>5.0199999999999996</v>
      </c>
    </row>
    <row r="577" spans="1:5">
      <c r="B577" s="7">
        <v>38</v>
      </c>
      <c r="C577" s="9">
        <v>5.0199999999999996</v>
      </c>
      <c r="D577" s="9">
        <v>6.73</v>
      </c>
      <c r="E577" s="9">
        <v>5.07</v>
      </c>
    </row>
    <row r="578" spans="1:5">
      <c r="B578" s="7">
        <v>39</v>
      </c>
      <c r="C578" s="9">
        <v>5.1100000000000003</v>
      </c>
      <c r="D578" s="9">
        <v>7.06</v>
      </c>
      <c r="E578" s="9">
        <v>5.14</v>
      </c>
    </row>
    <row r="579" spans="1:5">
      <c r="B579" s="7">
        <v>40</v>
      </c>
      <c r="C579" s="9">
        <v>5.03</v>
      </c>
      <c r="D579" s="9">
        <v>7.1</v>
      </c>
      <c r="E579" s="9">
        <v>5.0599999999999996</v>
      </c>
    </row>
    <row r="580" spans="1:5">
      <c r="B580" s="7">
        <v>41</v>
      </c>
      <c r="C580" s="9">
        <v>5.19</v>
      </c>
      <c r="D580" s="9">
        <v>7.19</v>
      </c>
      <c r="E580" s="9">
        <v>5.16</v>
      </c>
    </row>
    <row r="581" spans="1:5">
      <c r="B581" s="7">
        <v>42</v>
      </c>
      <c r="C581" s="9">
        <v>5.44</v>
      </c>
      <c r="D581" s="9">
        <v>7.44</v>
      </c>
      <c r="E581" s="9">
        <v>5.51</v>
      </c>
    </row>
    <row r="582" spans="1:5">
      <c r="B582" s="7">
        <v>43</v>
      </c>
      <c r="C582" s="9">
        <v>5.51</v>
      </c>
      <c r="D582" s="9">
        <v>7.37</v>
      </c>
      <c r="E582" s="9">
        <v>5.53</v>
      </c>
    </row>
    <row r="583" spans="1:5">
      <c r="B583" s="7">
        <v>44</v>
      </c>
      <c r="C583" s="9">
        <v>5.87</v>
      </c>
      <c r="D583" s="9">
        <v>7.43</v>
      </c>
      <c r="E583" s="9">
        <v>5.71</v>
      </c>
    </row>
    <row r="584" spans="1:5">
      <c r="B584" s="7">
        <v>45</v>
      </c>
      <c r="C584" s="9">
        <v>4.9000000000000004</v>
      </c>
      <c r="D584" s="9">
        <v>7.25</v>
      </c>
      <c r="E584" s="9">
        <v>5.29</v>
      </c>
    </row>
    <row r="585" spans="1:5">
      <c r="B585" s="7">
        <v>46</v>
      </c>
      <c r="C585" s="9">
        <v>4.6500000000000004</v>
      </c>
      <c r="D585" s="9">
        <v>7.18</v>
      </c>
      <c r="E585" s="9">
        <v>4.91</v>
      </c>
    </row>
    <row r="586" spans="1:5">
      <c r="B586" s="7">
        <v>47</v>
      </c>
      <c r="C586" s="9">
        <v>4.83</v>
      </c>
      <c r="D586" s="9">
        <v>7.03</v>
      </c>
      <c r="E586" s="9">
        <v>4.62</v>
      </c>
    </row>
    <row r="587" spans="1:5">
      <c r="B587" s="7">
        <v>48</v>
      </c>
      <c r="C587" s="9">
        <v>4.84</v>
      </c>
      <c r="D587" s="9">
        <v>6.88</v>
      </c>
      <c r="E587" s="9">
        <v>4.8600000000000003</v>
      </c>
    </row>
    <row r="588" spans="1:5">
      <c r="B588" s="7">
        <v>49</v>
      </c>
      <c r="C588" s="9">
        <v>5.13</v>
      </c>
      <c r="D588" s="9">
        <v>6.6</v>
      </c>
      <c r="E588" s="9">
        <v>4.7300000000000004</v>
      </c>
    </row>
    <row r="589" spans="1:5">
      <c r="B589" s="7">
        <v>50</v>
      </c>
      <c r="C589" s="9">
        <v>5.25</v>
      </c>
      <c r="D589" s="9">
        <v>6.53</v>
      </c>
      <c r="E589" s="9">
        <v>4.32</v>
      </c>
    </row>
    <row r="590" spans="1:5">
      <c r="B590" s="7">
        <v>51</v>
      </c>
      <c r="C590" s="9">
        <v>4.91</v>
      </c>
      <c r="D590" s="9">
        <v>6.62</v>
      </c>
      <c r="E590" s="9">
        <v>3.88</v>
      </c>
    </row>
    <row r="591" spans="1:5">
      <c r="A591" s="7"/>
      <c r="B591" s="7">
        <v>52</v>
      </c>
      <c r="C591" s="9">
        <v>4.6399999999999997</v>
      </c>
      <c r="D591" s="9">
        <v>6.58</v>
      </c>
      <c r="E591" s="9">
        <v>4.04</v>
      </c>
    </row>
    <row r="592" spans="1:5">
      <c r="A592" s="6">
        <v>2009</v>
      </c>
      <c r="B592" s="7">
        <v>1</v>
      </c>
      <c r="C592" s="9">
        <v>4.3600000000000003</v>
      </c>
      <c r="D592" s="9">
        <v>6.5</v>
      </c>
      <c r="E592" s="9">
        <v>4.4800000000000004</v>
      </c>
    </row>
    <row r="593" spans="1:5">
      <c r="A593" s="3"/>
      <c r="B593" s="7">
        <v>2</v>
      </c>
      <c r="C593" s="9">
        <v>4.2699999999999996</v>
      </c>
      <c r="D593" s="9">
        <v>6.12</v>
      </c>
      <c r="E593" s="9">
        <v>3.94</v>
      </c>
    </row>
    <row r="594" spans="1:5">
      <c r="A594" s="3"/>
      <c r="B594" s="7">
        <v>3</v>
      </c>
      <c r="C594" s="9">
        <v>3.82</v>
      </c>
      <c r="D594" s="9">
        <v>6.18</v>
      </c>
      <c r="E594" s="9">
        <v>3.59</v>
      </c>
    </row>
    <row r="595" spans="1:5">
      <c r="A595" s="3"/>
      <c r="B595" s="7">
        <v>4</v>
      </c>
      <c r="C595" s="9">
        <v>3.7</v>
      </c>
      <c r="D595" s="9">
        <v>6.03</v>
      </c>
      <c r="E595" s="9">
        <v>3.36</v>
      </c>
    </row>
    <row r="596" spans="1:5">
      <c r="A596" s="3"/>
      <c r="B596" s="7">
        <v>5</v>
      </c>
      <c r="C596" s="9">
        <v>3.86</v>
      </c>
      <c r="D596" s="9">
        <v>6.35</v>
      </c>
      <c r="E596" s="9">
        <v>3.42</v>
      </c>
    </row>
    <row r="597" spans="1:5">
      <c r="A597" s="3"/>
      <c r="B597" s="7">
        <v>6</v>
      </c>
      <c r="C597" s="9">
        <v>3.8</v>
      </c>
      <c r="D597" s="9">
        <v>6.29</v>
      </c>
      <c r="E597" s="9">
        <v>3.19</v>
      </c>
    </row>
    <row r="598" spans="1:5">
      <c r="A598" s="3"/>
      <c r="B598" s="7">
        <v>7</v>
      </c>
      <c r="C598" s="9">
        <v>3.77</v>
      </c>
      <c r="D598" s="9">
        <v>6.15</v>
      </c>
      <c r="E598" s="9">
        <v>3.11</v>
      </c>
    </row>
    <row r="599" spans="1:5">
      <c r="A599" s="3"/>
      <c r="B599" s="7">
        <v>8</v>
      </c>
      <c r="C599" s="9">
        <v>3.69</v>
      </c>
      <c r="D599" s="9">
        <v>6.13</v>
      </c>
      <c r="E599" s="9">
        <v>2.98</v>
      </c>
    </row>
    <row r="600" spans="1:5">
      <c r="A600" s="3"/>
      <c r="B600" s="7">
        <v>9</v>
      </c>
      <c r="C600" s="9">
        <v>3.53</v>
      </c>
      <c r="D600" s="9">
        <v>6.23</v>
      </c>
      <c r="E600" s="9">
        <v>2.94</v>
      </c>
    </row>
    <row r="601" spans="1:5">
      <c r="A601" s="3"/>
      <c r="B601" s="7">
        <v>10</v>
      </c>
      <c r="C601" s="9">
        <v>3.26</v>
      </c>
      <c r="D601" s="9">
        <v>6.11</v>
      </c>
      <c r="E601" s="9">
        <v>2.81</v>
      </c>
    </row>
    <row r="602" spans="1:5">
      <c r="A602" s="3"/>
      <c r="B602" s="7">
        <v>11</v>
      </c>
      <c r="C602" s="9">
        <v>3.2</v>
      </c>
      <c r="D602" s="9">
        <v>6.01</v>
      </c>
      <c r="E602" s="9">
        <v>2.72</v>
      </c>
    </row>
    <row r="603" spans="1:5">
      <c r="A603" s="3"/>
      <c r="B603" s="7">
        <v>12</v>
      </c>
      <c r="C603" s="9">
        <v>3.17</v>
      </c>
      <c r="D603" s="9">
        <v>5.84</v>
      </c>
      <c r="E603" s="9">
        <v>2.5</v>
      </c>
    </row>
    <row r="604" spans="1:5">
      <c r="A604" s="3"/>
      <c r="B604" s="7">
        <v>13</v>
      </c>
      <c r="C604" s="9">
        <v>3.01</v>
      </c>
      <c r="D604" s="9">
        <v>5.61</v>
      </c>
      <c r="E604" s="9">
        <v>2.54</v>
      </c>
    </row>
    <row r="605" spans="1:5">
      <c r="A605" s="3"/>
      <c r="B605" s="7">
        <v>14</v>
      </c>
      <c r="C605" s="9">
        <v>2.91</v>
      </c>
      <c r="D605" s="9">
        <v>5.49</v>
      </c>
      <c r="E605" s="9">
        <v>2.4700000000000002</v>
      </c>
    </row>
    <row r="606" spans="1:5">
      <c r="A606" s="3"/>
      <c r="B606" s="7">
        <v>15</v>
      </c>
      <c r="C606" s="9">
        <v>2.99</v>
      </c>
      <c r="D606" s="9">
        <v>5.55</v>
      </c>
      <c r="E606" s="9">
        <v>2.5099999999999998</v>
      </c>
    </row>
    <row r="607" spans="1:5">
      <c r="A607" s="3"/>
      <c r="B607" s="7">
        <v>16</v>
      </c>
      <c r="C607" s="9">
        <v>2.99</v>
      </c>
      <c r="D607" s="9">
        <v>5.44</v>
      </c>
      <c r="E607" s="9">
        <v>2.5299999999999998</v>
      </c>
    </row>
    <row r="608" spans="1:5">
      <c r="A608" s="3"/>
      <c r="B608" s="7">
        <v>17</v>
      </c>
      <c r="C608" s="9">
        <v>2.9</v>
      </c>
      <c r="D608" s="9">
        <v>5.48</v>
      </c>
      <c r="E608" s="9">
        <v>2.46</v>
      </c>
    </row>
    <row r="609" spans="1:5">
      <c r="A609" s="3"/>
      <c r="B609" s="7">
        <v>18</v>
      </c>
      <c r="C609" s="9">
        <v>2.78</v>
      </c>
      <c r="D609" s="9">
        <v>5.54</v>
      </c>
      <c r="E609" s="9">
        <v>2.31</v>
      </c>
    </row>
    <row r="610" spans="1:5">
      <c r="A610" s="3"/>
      <c r="B610" s="7">
        <v>19</v>
      </c>
      <c r="C610" s="9">
        <v>2.76</v>
      </c>
      <c r="D610" s="9">
        <v>5.48</v>
      </c>
      <c r="E610" s="9">
        <v>2.2999999999999998</v>
      </c>
    </row>
    <row r="611" spans="1:5">
      <c r="A611" s="3"/>
      <c r="B611" s="7">
        <v>20</v>
      </c>
      <c r="C611" s="9">
        <v>2.6</v>
      </c>
      <c r="D611" s="9">
        <v>5.46</v>
      </c>
      <c r="E611" s="9">
        <v>2.13</v>
      </c>
    </row>
    <row r="612" spans="1:5">
      <c r="A612" s="3"/>
      <c r="B612" s="7">
        <v>21</v>
      </c>
      <c r="C612" s="9">
        <v>2.54</v>
      </c>
      <c r="D612" s="9">
        <v>5.46</v>
      </c>
      <c r="E612" s="9">
        <v>2.04</v>
      </c>
    </row>
    <row r="613" spans="1:5">
      <c r="A613" s="3"/>
      <c r="B613" s="7">
        <v>22</v>
      </c>
      <c r="C613" s="9">
        <v>2.5299999999999998</v>
      </c>
      <c r="D613" s="9">
        <v>5.48</v>
      </c>
      <c r="E613" s="9">
        <v>2.0499999999999998</v>
      </c>
    </row>
    <row r="614" spans="1:5">
      <c r="A614" s="3"/>
      <c r="B614" s="7">
        <v>23</v>
      </c>
      <c r="C614" s="9">
        <v>2.46</v>
      </c>
      <c r="D614" s="9">
        <v>5.43</v>
      </c>
      <c r="E614" s="9">
        <v>1.99</v>
      </c>
    </row>
    <row r="615" spans="1:5">
      <c r="A615" s="3"/>
      <c r="B615" s="7">
        <v>24</v>
      </c>
      <c r="C615" s="9">
        <v>2.52</v>
      </c>
      <c r="D615" s="9">
        <v>5.59</v>
      </c>
      <c r="E615" s="9">
        <v>2.1</v>
      </c>
    </row>
    <row r="616" spans="1:5">
      <c r="A616" s="3"/>
      <c r="B616" s="7">
        <v>25</v>
      </c>
      <c r="C616" s="9">
        <v>2.4</v>
      </c>
      <c r="D616" s="9">
        <v>5.53</v>
      </c>
      <c r="E616" s="9">
        <v>2</v>
      </c>
    </row>
    <row r="617" spans="1:5">
      <c r="A617" s="3"/>
      <c r="B617" s="7">
        <v>26</v>
      </c>
      <c r="C617" s="9">
        <v>2.31</v>
      </c>
      <c r="D617" s="9">
        <v>5.48</v>
      </c>
      <c r="E617" s="9">
        <v>1.84</v>
      </c>
    </row>
    <row r="618" spans="1:5">
      <c r="A618" s="3"/>
      <c r="B618" s="7">
        <v>27</v>
      </c>
      <c r="C618" s="9">
        <v>2.23</v>
      </c>
      <c r="D618" s="9">
        <v>5.38</v>
      </c>
      <c r="E618" s="9">
        <v>1.8</v>
      </c>
    </row>
    <row r="619" spans="1:5">
      <c r="A619" s="3"/>
      <c r="B619" s="7">
        <v>28</v>
      </c>
      <c r="C619" s="9">
        <v>2.2000000000000002</v>
      </c>
      <c r="D619" s="9">
        <v>5.31</v>
      </c>
      <c r="E619" s="9">
        <v>1.74</v>
      </c>
    </row>
    <row r="620" spans="1:5">
      <c r="A620" s="3"/>
      <c r="B620" s="7">
        <v>29</v>
      </c>
      <c r="C620" s="9">
        <v>2.15</v>
      </c>
      <c r="D620" s="9">
        <v>5.34</v>
      </c>
      <c r="E620" s="9">
        <v>1.62</v>
      </c>
    </row>
    <row r="621" spans="1:5">
      <c r="A621" s="3"/>
      <c r="B621" s="7">
        <v>30</v>
      </c>
      <c r="C621" s="9">
        <v>2.12</v>
      </c>
      <c r="D621" s="9">
        <v>5.35</v>
      </c>
      <c r="E621" s="9">
        <v>1.57</v>
      </c>
    </row>
    <row r="622" spans="1:5">
      <c r="A622" s="3"/>
      <c r="B622" s="7">
        <v>31</v>
      </c>
      <c r="C622" s="9">
        <v>2.09</v>
      </c>
      <c r="D622" s="9">
        <v>5.35</v>
      </c>
      <c r="E622" s="9">
        <v>1.47</v>
      </c>
    </row>
    <row r="623" spans="1:5">
      <c r="A623" s="3"/>
      <c r="B623" s="7">
        <v>32</v>
      </c>
      <c r="C623" s="9">
        <v>2.17</v>
      </c>
      <c r="D623" s="9">
        <v>5.29</v>
      </c>
      <c r="E623" s="9">
        <v>1.42</v>
      </c>
    </row>
    <row r="624" spans="1:5">
      <c r="A624" s="3"/>
      <c r="B624" s="7">
        <v>33</v>
      </c>
      <c r="C624" s="9">
        <v>2.15</v>
      </c>
      <c r="D624" s="9">
        <v>5.29</v>
      </c>
      <c r="E624" s="9">
        <v>1.5</v>
      </c>
    </row>
    <row r="625" spans="1:5">
      <c r="A625" s="3"/>
      <c r="B625" s="7">
        <v>34</v>
      </c>
      <c r="C625" s="9">
        <v>2.2599999999999998</v>
      </c>
      <c r="D625" s="9">
        <v>5.28</v>
      </c>
      <c r="E625" s="9">
        <v>1.44</v>
      </c>
    </row>
    <row r="626" spans="1:5">
      <c r="A626" s="3"/>
      <c r="B626" s="7">
        <v>35</v>
      </c>
      <c r="C626" s="9">
        <v>2.0699999999999998</v>
      </c>
      <c r="D626" s="9">
        <v>5.2</v>
      </c>
      <c r="E626" s="9">
        <v>1.37</v>
      </c>
    </row>
    <row r="627" spans="1:5">
      <c r="A627" s="3"/>
      <c r="B627" s="7">
        <v>36</v>
      </c>
      <c r="C627" s="9">
        <v>2.0699999999999998</v>
      </c>
      <c r="D627" s="9">
        <v>5.2</v>
      </c>
      <c r="E627" s="9">
        <v>1.43</v>
      </c>
    </row>
    <row r="628" spans="1:5">
      <c r="A628" s="3"/>
      <c r="B628" s="7">
        <v>37</v>
      </c>
      <c r="C628" s="9">
        <v>2.0699999999999998</v>
      </c>
      <c r="D628" s="9">
        <v>5.24</v>
      </c>
      <c r="E628" s="9">
        <v>1.32</v>
      </c>
    </row>
    <row r="629" spans="1:5">
      <c r="A629" s="3"/>
      <c r="B629" s="7">
        <v>38</v>
      </c>
      <c r="C629" s="9">
        <v>2.08</v>
      </c>
      <c r="D629" s="9">
        <v>5.24</v>
      </c>
      <c r="E629" s="9">
        <v>1.29</v>
      </c>
    </row>
    <row r="630" spans="1:5">
      <c r="A630" s="3"/>
      <c r="B630" s="7">
        <v>39</v>
      </c>
      <c r="C630" s="9">
        <v>1.97</v>
      </c>
      <c r="D630" s="9">
        <v>5.25</v>
      </c>
      <c r="E630" s="9">
        <v>1</v>
      </c>
    </row>
    <row r="631" spans="1:5">
      <c r="A631" s="3"/>
      <c r="B631" s="7">
        <v>40</v>
      </c>
      <c r="C631" s="9">
        <v>1.64</v>
      </c>
      <c r="D631" s="9">
        <v>5.21</v>
      </c>
      <c r="E631" s="9">
        <v>1</v>
      </c>
    </row>
    <row r="632" spans="1:5">
      <c r="A632" s="3"/>
      <c r="B632" s="7">
        <v>41</v>
      </c>
      <c r="C632" s="9">
        <v>1.85</v>
      </c>
      <c r="D632" s="9">
        <v>5.19</v>
      </c>
      <c r="E632" s="9">
        <v>1.17</v>
      </c>
    </row>
    <row r="633" spans="1:5">
      <c r="A633" s="3"/>
      <c r="B633" s="7">
        <v>42</v>
      </c>
      <c r="C633" s="9">
        <v>1.95</v>
      </c>
      <c r="D633" s="9">
        <v>5.2</v>
      </c>
      <c r="E633" s="9">
        <v>1.23</v>
      </c>
    </row>
    <row r="634" spans="1:5">
      <c r="A634" s="3"/>
      <c r="B634" s="7">
        <v>43</v>
      </c>
      <c r="C634" s="9">
        <v>1.47</v>
      </c>
      <c r="D634" s="9">
        <v>5.25</v>
      </c>
      <c r="E634" s="9">
        <v>1.2</v>
      </c>
    </row>
    <row r="635" spans="1:5">
      <c r="A635" s="3"/>
      <c r="B635" s="7">
        <v>44</v>
      </c>
      <c r="C635" s="9">
        <v>2.09</v>
      </c>
      <c r="D635" s="9">
        <v>5.29</v>
      </c>
      <c r="E635" s="9">
        <v>1.52</v>
      </c>
    </row>
    <row r="636" spans="1:5">
      <c r="A636" s="3"/>
      <c r="B636" s="7">
        <v>45</v>
      </c>
      <c r="C636" s="9">
        <v>1.7</v>
      </c>
      <c r="D636" s="9">
        <v>5.28</v>
      </c>
      <c r="E636" s="9">
        <v>1.47</v>
      </c>
    </row>
    <row r="637" spans="1:5">
      <c r="A637" s="3"/>
      <c r="B637" s="7">
        <v>46</v>
      </c>
      <c r="C637" s="9">
        <v>1.8</v>
      </c>
      <c r="D637" s="9">
        <v>5.3</v>
      </c>
      <c r="E637" s="9">
        <v>1.45</v>
      </c>
    </row>
    <row r="638" spans="1:5">
      <c r="A638" s="3"/>
      <c r="B638" s="7">
        <v>47</v>
      </c>
      <c r="C638" s="9">
        <v>1.86</v>
      </c>
      <c r="D638" s="9">
        <v>5.26</v>
      </c>
      <c r="E638" s="9">
        <v>1.28</v>
      </c>
    </row>
    <row r="639" spans="1:5">
      <c r="A639" s="3"/>
      <c r="B639" s="7">
        <v>48</v>
      </c>
      <c r="C639" s="9">
        <v>1.79</v>
      </c>
      <c r="D639" s="9">
        <v>5.22</v>
      </c>
      <c r="E639" s="9">
        <v>1.2</v>
      </c>
    </row>
    <row r="640" spans="1:5">
      <c r="A640" s="3"/>
      <c r="B640" s="7">
        <v>49</v>
      </c>
      <c r="C640" s="9">
        <v>1.68</v>
      </c>
      <c r="D640" s="9">
        <v>5.2</v>
      </c>
      <c r="E640" s="9">
        <v>1.31</v>
      </c>
    </row>
    <row r="641" spans="1:5">
      <c r="A641" s="3"/>
      <c r="B641" s="7">
        <v>50</v>
      </c>
      <c r="C641" s="9">
        <v>1.77</v>
      </c>
      <c r="D641" s="9">
        <v>5.14</v>
      </c>
      <c r="E641" s="9">
        <v>1.39</v>
      </c>
    </row>
    <row r="642" spans="1:5">
      <c r="A642" s="3"/>
      <c r="B642" s="7">
        <v>51</v>
      </c>
      <c r="C642" s="9">
        <v>1.78</v>
      </c>
      <c r="D642" s="9">
        <v>5.17</v>
      </c>
      <c r="E642" s="9">
        <v>1.46</v>
      </c>
    </row>
    <row r="643" spans="1:5">
      <c r="A643" s="3"/>
      <c r="B643" s="7">
        <v>52</v>
      </c>
      <c r="C643" s="7">
        <v>1.73</v>
      </c>
      <c r="D643" s="9">
        <v>5.18</v>
      </c>
      <c r="E643" s="7">
        <v>1.38</v>
      </c>
    </row>
    <row r="644" spans="1:5">
      <c r="A644" s="3"/>
      <c r="B644" s="7">
        <v>53</v>
      </c>
      <c r="C644" s="7">
        <v>1.74</v>
      </c>
      <c r="D644" s="9">
        <v>5.19</v>
      </c>
      <c r="E644" s="7">
        <v>1.36</v>
      </c>
    </row>
    <row r="645" spans="1:5">
      <c r="A645" s="3">
        <v>2010</v>
      </c>
      <c r="B645" s="7">
        <v>1</v>
      </c>
      <c r="C645" s="7">
        <v>1.75</v>
      </c>
      <c r="D645" s="9">
        <v>5.2</v>
      </c>
      <c r="E645" s="7">
        <v>1.36</v>
      </c>
    </row>
    <row r="646" spans="1:5">
      <c r="A646" s="3"/>
      <c r="B646" s="7">
        <v>2</v>
      </c>
      <c r="C646" s="7">
        <v>1.75</v>
      </c>
      <c r="D646" s="9">
        <v>5.2</v>
      </c>
      <c r="E646" s="7">
        <v>1.29</v>
      </c>
    </row>
    <row r="647" spans="1:5">
      <c r="A647" s="3"/>
      <c r="B647" s="7">
        <v>3</v>
      </c>
      <c r="C647" s="7">
        <v>1.55</v>
      </c>
      <c r="D647" s="9">
        <v>5.12</v>
      </c>
      <c r="E647" s="7">
        <v>1.1200000000000001</v>
      </c>
    </row>
    <row r="648" spans="1:5">
      <c r="A648" s="3"/>
      <c r="B648" s="7">
        <v>4</v>
      </c>
      <c r="C648" s="7">
        <v>1.44</v>
      </c>
      <c r="D648" s="9">
        <v>5.0599999999999996</v>
      </c>
      <c r="E648" s="7">
        <v>1.1100000000000001</v>
      </c>
    </row>
    <row r="649" spans="1:5">
      <c r="A649" s="3"/>
      <c r="B649" s="7">
        <v>5</v>
      </c>
      <c r="C649" s="7">
        <v>1.49</v>
      </c>
      <c r="D649" s="9">
        <v>5.08</v>
      </c>
      <c r="E649" s="7">
        <v>1.24</v>
      </c>
    </row>
    <row r="650" spans="1:5">
      <c r="A650" s="3"/>
      <c r="B650" s="7">
        <v>6</v>
      </c>
      <c r="C650" s="9">
        <v>1.45</v>
      </c>
      <c r="D650" s="9">
        <v>5.01</v>
      </c>
      <c r="E650" s="9">
        <v>1.1100000000000001</v>
      </c>
    </row>
    <row r="651" spans="1:5">
      <c r="A651" s="3"/>
      <c r="B651" s="7">
        <v>7</v>
      </c>
      <c r="C651" s="7">
        <v>1.42</v>
      </c>
      <c r="D651" s="9">
        <v>5.0199999999999996</v>
      </c>
      <c r="E651" s="10">
        <v>1.1000000000000001</v>
      </c>
    </row>
    <row r="652" spans="1:5">
      <c r="A652" s="3"/>
      <c r="B652" s="7">
        <v>8</v>
      </c>
      <c r="C652" s="9">
        <v>1.39</v>
      </c>
      <c r="D652" s="9">
        <v>4.93</v>
      </c>
      <c r="E652" s="9">
        <v>1.05</v>
      </c>
    </row>
    <row r="653" spans="1:5">
      <c r="A653" s="3"/>
      <c r="B653" s="7">
        <v>9</v>
      </c>
      <c r="C653" s="7">
        <v>1.44</v>
      </c>
      <c r="D653" s="9">
        <v>4.95</v>
      </c>
      <c r="E653" s="7">
        <v>1.01</v>
      </c>
    </row>
    <row r="654" spans="1:5">
      <c r="A654" s="3"/>
      <c r="B654" s="7">
        <v>10</v>
      </c>
      <c r="C654" s="9">
        <v>1.41</v>
      </c>
      <c r="D654" s="9">
        <v>4.88</v>
      </c>
      <c r="E654" s="9">
        <v>1.08</v>
      </c>
    </row>
    <row r="655" spans="1:5">
      <c r="A655" s="3"/>
      <c r="B655" s="7">
        <v>11</v>
      </c>
      <c r="C655" s="9">
        <v>1.34</v>
      </c>
      <c r="D655" s="9">
        <v>4.8499999999999996</v>
      </c>
      <c r="E655" s="9">
        <v>1.3</v>
      </c>
    </row>
    <row r="656" spans="1:5">
      <c r="A656" s="3"/>
      <c r="B656" s="7">
        <v>12</v>
      </c>
      <c r="C656" s="7">
        <v>1.3</v>
      </c>
      <c r="D656" s="9">
        <v>4.79</v>
      </c>
      <c r="E656" s="7">
        <v>1.32</v>
      </c>
    </row>
    <row r="657" spans="1:5">
      <c r="A657" s="3"/>
      <c r="B657" s="7">
        <v>13</v>
      </c>
      <c r="C657" s="9">
        <v>1.25</v>
      </c>
      <c r="D657" s="9">
        <v>4.68</v>
      </c>
      <c r="E657" s="9">
        <v>1.27</v>
      </c>
    </row>
    <row r="658" spans="1:5">
      <c r="A658" s="3"/>
      <c r="B658" s="7">
        <v>14</v>
      </c>
      <c r="C658" s="7">
        <v>1.22</v>
      </c>
      <c r="D658" s="9">
        <v>4.88</v>
      </c>
      <c r="E658" s="7">
        <v>1.1399999999999999</v>
      </c>
    </row>
    <row r="659" spans="1:5">
      <c r="A659" s="3"/>
      <c r="B659" s="7">
        <v>15</v>
      </c>
      <c r="C659" s="7">
        <v>1.32</v>
      </c>
      <c r="D659" s="9">
        <v>4.75</v>
      </c>
      <c r="E659" s="7">
        <v>1.24</v>
      </c>
    </row>
    <row r="660" spans="1:5">
      <c r="A660" s="3"/>
      <c r="B660" s="7">
        <v>16</v>
      </c>
      <c r="C660" s="9">
        <v>1.26</v>
      </c>
      <c r="D660" s="9">
        <v>4.6399999999999997</v>
      </c>
      <c r="E660" s="9">
        <v>1.26</v>
      </c>
    </row>
    <row r="661" spans="1:5">
      <c r="A661" s="3"/>
      <c r="B661" s="7">
        <v>17</v>
      </c>
      <c r="C661" s="7">
        <v>1.22</v>
      </c>
      <c r="D661" s="9">
        <v>4.68</v>
      </c>
      <c r="E661" s="7">
        <v>1.26</v>
      </c>
    </row>
    <row r="662" spans="1:5">
      <c r="A662" s="3"/>
      <c r="B662" s="7">
        <v>18</v>
      </c>
      <c r="C662" s="9">
        <v>1.19</v>
      </c>
      <c r="D662" s="9">
        <v>4.63</v>
      </c>
      <c r="E662" s="9">
        <v>1.19</v>
      </c>
    </row>
    <row r="663" spans="1:5">
      <c r="A663" s="3"/>
      <c r="B663" s="7">
        <v>19</v>
      </c>
      <c r="C663" s="9">
        <v>1.17</v>
      </c>
      <c r="D663" s="9">
        <v>4.55</v>
      </c>
      <c r="E663" s="9">
        <v>1.1599999999999999</v>
      </c>
    </row>
    <row r="664" spans="1:5">
      <c r="A664" s="3"/>
      <c r="B664" s="7">
        <v>20</v>
      </c>
      <c r="C664" s="9">
        <v>1.1299999999999999</v>
      </c>
      <c r="D664" s="9">
        <v>4.53</v>
      </c>
      <c r="E664" s="9">
        <v>1.22</v>
      </c>
    </row>
    <row r="665" spans="1:5">
      <c r="A665" s="3"/>
      <c r="B665" s="7">
        <v>21</v>
      </c>
      <c r="C665" s="9">
        <v>0.99</v>
      </c>
      <c r="D665" s="9">
        <v>4.46</v>
      </c>
      <c r="E665" s="9">
        <v>1.23</v>
      </c>
    </row>
    <row r="666" spans="1:5">
      <c r="A666" s="3"/>
      <c r="B666" s="7">
        <v>22</v>
      </c>
      <c r="C666" s="7">
        <v>0.92</v>
      </c>
      <c r="D666" s="9">
        <v>4.3600000000000003</v>
      </c>
      <c r="E666" s="7">
        <v>1.1200000000000001</v>
      </c>
    </row>
    <row r="667" spans="1:5">
      <c r="A667" s="3"/>
      <c r="B667" s="7">
        <v>23</v>
      </c>
      <c r="C667" s="7">
        <v>0.87</v>
      </c>
      <c r="D667" s="9">
        <v>4.3099999999999996</v>
      </c>
      <c r="E667" s="7">
        <v>1.1599999999999999</v>
      </c>
    </row>
    <row r="668" spans="1:5">
      <c r="A668" s="3"/>
      <c r="B668" s="7">
        <v>24</v>
      </c>
      <c r="C668" s="7">
        <v>0.79</v>
      </c>
      <c r="D668" s="9">
        <v>4.3099999999999996</v>
      </c>
      <c r="E668" s="7">
        <v>1.1100000000000001</v>
      </c>
    </row>
    <row r="669" spans="1:5">
      <c r="A669" s="3"/>
      <c r="B669" s="7">
        <v>25</v>
      </c>
      <c r="C669" s="7">
        <v>0.93</v>
      </c>
      <c r="D669" s="9">
        <v>4.38</v>
      </c>
      <c r="E669" s="7">
        <v>1.1299999999999999</v>
      </c>
    </row>
    <row r="670" spans="1:5">
      <c r="A670" s="3"/>
      <c r="B670" s="7">
        <v>26</v>
      </c>
      <c r="C670" s="7">
        <v>1</v>
      </c>
      <c r="D670" s="9">
        <v>4.37</v>
      </c>
      <c r="E670" s="7">
        <v>1.19</v>
      </c>
    </row>
    <row r="671" spans="1:5">
      <c r="A671" s="3"/>
      <c r="B671" s="7">
        <v>27</v>
      </c>
      <c r="C671" s="7">
        <v>1.07</v>
      </c>
      <c r="D671" s="9">
        <v>4.32</v>
      </c>
      <c r="E671" s="7">
        <v>1.25</v>
      </c>
    </row>
    <row r="672" spans="1:5">
      <c r="A672" s="3"/>
      <c r="B672" s="7">
        <v>28</v>
      </c>
      <c r="C672" s="7">
        <v>1.05</v>
      </c>
      <c r="D672" s="9">
        <v>4.32</v>
      </c>
      <c r="E672" s="7">
        <v>1.2</v>
      </c>
    </row>
    <row r="673" spans="1:5">
      <c r="A673" s="3"/>
      <c r="B673" s="7">
        <v>29</v>
      </c>
      <c r="C673" s="9">
        <v>0.95</v>
      </c>
      <c r="D673" s="9">
        <v>4.3499999999999996</v>
      </c>
      <c r="E673" s="9">
        <v>1.35</v>
      </c>
    </row>
    <row r="674" spans="1:5">
      <c r="A674" s="3"/>
      <c r="B674" s="7">
        <v>30</v>
      </c>
      <c r="C674" s="9">
        <v>0.95</v>
      </c>
      <c r="D674" s="9">
        <v>4.3499999999999996</v>
      </c>
      <c r="E674" s="9">
        <v>1.27</v>
      </c>
    </row>
    <row r="675" spans="1:5">
      <c r="A675" s="3"/>
      <c r="B675" s="7">
        <v>31</v>
      </c>
      <c r="C675" s="7">
        <v>1.45</v>
      </c>
      <c r="D675" s="9">
        <v>4.3899999999999997</v>
      </c>
      <c r="E675" s="7">
        <v>1.2</v>
      </c>
    </row>
    <row r="676" spans="1:5">
      <c r="A676" s="3"/>
      <c r="B676" s="7">
        <v>32</v>
      </c>
      <c r="C676" s="9">
        <v>1.43</v>
      </c>
      <c r="D676" s="9">
        <v>4.34</v>
      </c>
      <c r="E676" s="9">
        <v>1.28</v>
      </c>
    </row>
    <row r="677" spans="1:5">
      <c r="A677" s="3"/>
      <c r="B677" s="7">
        <v>33</v>
      </c>
      <c r="C677" s="7">
        <v>1.37</v>
      </c>
      <c r="D677" s="9">
        <v>4.25</v>
      </c>
      <c r="E677" s="7">
        <v>1.41</v>
      </c>
    </row>
    <row r="678" spans="1:5">
      <c r="A678" s="3"/>
      <c r="B678" s="7">
        <v>34</v>
      </c>
      <c r="C678" s="7">
        <v>1.29</v>
      </c>
      <c r="D678" s="9">
        <v>4.18</v>
      </c>
      <c r="E678" s="7">
        <v>1.23</v>
      </c>
    </row>
    <row r="679" spans="1:5">
      <c r="A679" s="3"/>
      <c r="B679" s="7">
        <v>35</v>
      </c>
      <c r="C679" s="7">
        <v>1.24</v>
      </c>
      <c r="D679" s="9">
        <v>4.12</v>
      </c>
      <c r="E679" s="7">
        <v>1.23</v>
      </c>
    </row>
    <row r="680" spans="1:5">
      <c r="A680" s="3"/>
      <c r="B680" s="7">
        <v>36</v>
      </c>
      <c r="C680" s="7">
        <v>1.24</v>
      </c>
      <c r="D680" s="9">
        <v>4.13</v>
      </c>
      <c r="E680" s="7">
        <v>1.34</v>
      </c>
    </row>
    <row r="681" spans="1:5">
      <c r="A681" s="3"/>
      <c r="B681" s="7">
        <v>37</v>
      </c>
      <c r="C681" s="7">
        <v>1.24</v>
      </c>
      <c r="D681" s="9">
        <v>4.18</v>
      </c>
      <c r="E681" s="7">
        <v>1.0900000000000001</v>
      </c>
    </row>
    <row r="682" spans="1:5">
      <c r="A682" s="3"/>
      <c r="B682" s="7">
        <v>38</v>
      </c>
      <c r="C682" s="7">
        <v>1.37</v>
      </c>
      <c r="D682" s="9">
        <v>4.24</v>
      </c>
      <c r="E682" s="7">
        <v>0.87</v>
      </c>
    </row>
    <row r="683" spans="1:5">
      <c r="A683" s="3"/>
      <c r="B683" s="7">
        <v>39</v>
      </c>
      <c r="C683" s="7">
        <v>1.36</v>
      </c>
      <c r="D683" s="9">
        <v>4.24</v>
      </c>
      <c r="E683" s="7">
        <v>1.1399999999999999</v>
      </c>
    </row>
    <row r="684" spans="1:5">
      <c r="A684" s="3"/>
      <c r="B684" s="7">
        <v>40</v>
      </c>
      <c r="C684" s="7">
        <v>1.1200000000000001</v>
      </c>
      <c r="D684" s="9">
        <v>4.2</v>
      </c>
      <c r="E684" s="7">
        <v>1.24</v>
      </c>
    </row>
    <row r="685" spans="1:5">
      <c r="A685" s="3"/>
      <c r="B685" s="7">
        <v>41</v>
      </c>
      <c r="C685" s="7">
        <v>1.47</v>
      </c>
      <c r="D685" s="9">
        <v>4.18</v>
      </c>
      <c r="E685" s="7">
        <v>1.28</v>
      </c>
    </row>
    <row r="686" spans="1:5">
      <c r="A686" s="3"/>
      <c r="B686" s="7">
        <v>42</v>
      </c>
      <c r="C686" s="7">
        <v>1.31</v>
      </c>
      <c r="D686" s="9">
        <v>4.1900000000000004</v>
      </c>
      <c r="E686" s="7">
        <v>1.18</v>
      </c>
    </row>
    <row r="687" spans="1:5">
      <c r="A687" s="3"/>
      <c r="B687" s="7">
        <v>43</v>
      </c>
      <c r="C687" s="9">
        <v>1.44</v>
      </c>
      <c r="D687" s="9">
        <v>4.26</v>
      </c>
      <c r="E687" s="9">
        <v>1.29</v>
      </c>
    </row>
    <row r="688" spans="1:5">
      <c r="A688" s="3"/>
      <c r="B688" s="7">
        <v>44</v>
      </c>
      <c r="C688" s="7">
        <v>1.32</v>
      </c>
      <c r="D688" s="9">
        <v>4.3099999999999996</v>
      </c>
      <c r="E688" s="7">
        <v>1.51</v>
      </c>
    </row>
    <row r="689" spans="1:5">
      <c r="A689" s="3"/>
      <c r="B689" s="7">
        <v>45</v>
      </c>
      <c r="C689" s="7">
        <v>1.47</v>
      </c>
      <c r="D689" s="9">
        <v>4.29</v>
      </c>
      <c r="E689" s="7">
        <v>1.49</v>
      </c>
    </row>
    <row r="690" spans="1:5">
      <c r="A690" s="3"/>
      <c r="B690" s="7">
        <v>46</v>
      </c>
      <c r="C690" s="7">
        <v>1.22</v>
      </c>
      <c r="D690" s="9">
        <v>4.3</v>
      </c>
      <c r="E690" s="7">
        <v>1.55</v>
      </c>
    </row>
    <row r="691" spans="1:5">
      <c r="A691" s="3"/>
      <c r="B691" s="7">
        <v>47</v>
      </c>
      <c r="C691" s="7">
        <v>1.44</v>
      </c>
      <c r="D691" s="9">
        <v>4.37</v>
      </c>
      <c r="E691" s="7">
        <v>1.41</v>
      </c>
    </row>
    <row r="692" spans="1:5">
      <c r="A692" s="3"/>
      <c r="B692" s="7">
        <v>48</v>
      </c>
      <c r="C692" s="7">
        <v>1.33</v>
      </c>
      <c r="D692" s="9">
        <v>4.43</v>
      </c>
      <c r="E692" s="7">
        <v>1.42</v>
      </c>
    </row>
    <row r="693" spans="1:5">
      <c r="A693" s="3"/>
      <c r="B693" s="7">
        <v>49</v>
      </c>
      <c r="C693" s="7">
        <v>1.59</v>
      </c>
      <c r="D693" s="9">
        <v>4.53</v>
      </c>
      <c r="E693" s="7">
        <v>1.35</v>
      </c>
    </row>
    <row r="694" spans="1:5">
      <c r="A694" s="3"/>
      <c r="B694" s="7">
        <v>50</v>
      </c>
      <c r="C694" s="9">
        <v>1.54</v>
      </c>
      <c r="D694" s="9">
        <v>4.6100000000000003</v>
      </c>
      <c r="E694" s="9">
        <v>1.44</v>
      </c>
    </row>
    <row r="695" spans="1:5">
      <c r="A695" s="3"/>
      <c r="B695" s="7">
        <v>51</v>
      </c>
      <c r="C695" s="7">
        <v>1.56</v>
      </c>
      <c r="D695" s="9">
        <v>4.8</v>
      </c>
      <c r="E695" s="7">
        <v>1.46</v>
      </c>
    </row>
    <row r="696" spans="1:5">
      <c r="A696" s="3"/>
      <c r="B696" s="7">
        <v>52</v>
      </c>
      <c r="C696" s="9">
        <v>1.41</v>
      </c>
      <c r="D696" s="9">
        <v>4.68</v>
      </c>
      <c r="E696" s="9">
        <v>1.55</v>
      </c>
    </row>
    <row r="697" spans="1:5">
      <c r="A697" s="3">
        <v>2011</v>
      </c>
      <c r="B697" s="7">
        <v>1</v>
      </c>
      <c r="C697" s="9">
        <v>1.32</v>
      </c>
      <c r="D697" s="9">
        <v>4.5999999999999996</v>
      </c>
      <c r="E697" s="9">
        <v>1.36</v>
      </c>
    </row>
    <row r="698" spans="1:5">
      <c r="A698" s="3"/>
      <c r="B698" s="7">
        <v>2</v>
      </c>
      <c r="C698" s="7">
        <v>1.1399999999999999</v>
      </c>
      <c r="D698" s="9">
        <v>4.57</v>
      </c>
      <c r="E698" s="7">
        <v>2.0299999999999998</v>
      </c>
    </row>
    <row r="699" spans="1:5">
      <c r="A699" s="3"/>
      <c r="B699" s="7">
        <v>3</v>
      </c>
      <c r="C699" s="7">
        <v>1.59</v>
      </c>
      <c r="D699" s="9">
        <v>4.57</v>
      </c>
      <c r="E699" s="7">
        <v>1.73</v>
      </c>
    </row>
    <row r="700" spans="1:5">
      <c r="A700" s="3"/>
      <c r="B700" s="7">
        <v>4</v>
      </c>
      <c r="C700" s="7">
        <v>1.05</v>
      </c>
      <c r="D700" s="9">
        <v>4.59</v>
      </c>
      <c r="E700" s="7">
        <v>2.09</v>
      </c>
    </row>
    <row r="701" spans="1:5">
      <c r="A701" s="3"/>
      <c r="B701" s="7">
        <v>5</v>
      </c>
      <c r="C701" s="9">
        <v>1.25</v>
      </c>
      <c r="D701" s="9">
        <v>4.62</v>
      </c>
      <c r="E701" s="9">
        <v>1.99</v>
      </c>
    </row>
    <row r="702" spans="1:5">
      <c r="A702" s="3"/>
      <c r="B702" s="7">
        <v>6</v>
      </c>
      <c r="C702" s="7">
        <v>1.46</v>
      </c>
      <c r="D702" s="9">
        <v>4.7300000000000004</v>
      </c>
      <c r="E702" s="7">
        <v>1.57</v>
      </c>
    </row>
    <row r="703" spans="1:5">
      <c r="A703" s="3"/>
      <c r="B703" s="7">
        <v>7</v>
      </c>
      <c r="C703" s="7">
        <v>1.5</v>
      </c>
      <c r="D703" s="9">
        <v>4.9400000000000004</v>
      </c>
      <c r="E703" s="7">
        <v>1.46</v>
      </c>
    </row>
    <row r="704" spans="1:5">
      <c r="A704" s="3"/>
      <c r="B704" s="7">
        <v>8</v>
      </c>
      <c r="C704" s="7">
        <v>1.46</v>
      </c>
      <c r="D704" s="9">
        <v>5.14</v>
      </c>
      <c r="E704" s="7">
        <v>1.58</v>
      </c>
    </row>
    <row r="705" spans="1:5">
      <c r="A705" s="3"/>
      <c r="B705" s="7">
        <v>9</v>
      </c>
      <c r="C705" s="7">
        <v>1.51</v>
      </c>
      <c r="D705" s="9">
        <v>5.09</v>
      </c>
      <c r="E705" s="7">
        <v>1.6</v>
      </c>
    </row>
    <row r="706" spans="1:5">
      <c r="A706" s="3"/>
      <c r="B706" s="7">
        <v>10</v>
      </c>
      <c r="C706" s="7">
        <v>1.54</v>
      </c>
      <c r="D706" s="9">
        <v>4.9400000000000004</v>
      </c>
      <c r="E706" s="7">
        <v>1.64</v>
      </c>
    </row>
    <row r="707" spans="1:5">
      <c r="A707" s="3"/>
      <c r="B707" s="7">
        <v>11</v>
      </c>
      <c r="C707" s="7">
        <v>1.61</v>
      </c>
      <c r="D707" s="9">
        <v>5.17</v>
      </c>
      <c r="E707" s="7">
        <v>1.73</v>
      </c>
    </row>
    <row r="708" spans="1:5">
      <c r="A708" s="3"/>
      <c r="B708" s="7">
        <v>12</v>
      </c>
      <c r="C708" s="7">
        <v>1.72</v>
      </c>
      <c r="D708" s="9">
        <v>5.03</v>
      </c>
      <c r="E708" s="7">
        <v>1.81</v>
      </c>
    </row>
    <row r="709" spans="1:5">
      <c r="A709" s="3"/>
      <c r="B709" s="7">
        <v>13</v>
      </c>
      <c r="C709" s="7">
        <v>1.6</v>
      </c>
      <c r="D709" s="9">
        <v>5.14</v>
      </c>
      <c r="E709" s="7">
        <v>1.83</v>
      </c>
    </row>
    <row r="710" spans="1:5">
      <c r="A710" s="3"/>
      <c r="B710" s="7">
        <v>14</v>
      </c>
      <c r="C710" s="9">
        <v>1.56</v>
      </c>
      <c r="D710" s="9">
        <v>5.13</v>
      </c>
      <c r="E710" s="9">
        <v>1.84</v>
      </c>
    </row>
    <row r="711" spans="1:5">
      <c r="A711" s="3"/>
      <c r="B711" s="7">
        <v>15</v>
      </c>
      <c r="C711" s="7">
        <v>1.98</v>
      </c>
      <c r="D711" s="9">
        <v>5.0599999999999996</v>
      </c>
      <c r="E711" s="7">
        <v>1.78</v>
      </c>
    </row>
    <row r="712" spans="1:5">
      <c r="A712" s="3"/>
      <c r="B712" s="7">
        <v>16</v>
      </c>
      <c r="C712" s="7">
        <v>2.04</v>
      </c>
      <c r="D712" s="9">
        <v>5.26</v>
      </c>
      <c r="E712" s="7">
        <v>1.84</v>
      </c>
    </row>
    <row r="713" spans="1:5">
      <c r="A713" s="3"/>
      <c r="B713" s="7">
        <v>17</v>
      </c>
      <c r="C713" s="7">
        <v>1.77</v>
      </c>
      <c r="D713" s="9">
        <v>5.23</v>
      </c>
      <c r="E713" s="7">
        <v>1.92</v>
      </c>
    </row>
    <row r="714" spans="1:5">
      <c r="A714" s="3"/>
      <c r="B714" s="7">
        <v>18</v>
      </c>
      <c r="C714" s="7">
        <v>1.72</v>
      </c>
      <c r="D714" s="9">
        <v>5.19</v>
      </c>
      <c r="E714" s="7">
        <v>1.99</v>
      </c>
    </row>
    <row r="715" spans="1:5">
      <c r="A715" s="3"/>
      <c r="B715" s="7">
        <v>19</v>
      </c>
      <c r="C715" s="7">
        <v>1.91</v>
      </c>
      <c r="D715" s="9">
        <v>5.22</v>
      </c>
      <c r="E715" s="7">
        <v>1.77</v>
      </c>
    </row>
    <row r="716" spans="1:5">
      <c r="A716" s="3"/>
      <c r="B716" s="7">
        <v>20</v>
      </c>
      <c r="C716" s="7">
        <v>1.65</v>
      </c>
      <c r="D716" s="9">
        <v>5.1100000000000003</v>
      </c>
      <c r="E716" s="7">
        <v>1.82</v>
      </c>
    </row>
    <row r="717" spans="1:5">
      <c r="A717" s="3"/>
      <c r="B717" s="7">
        <v>21</v>
      </c>
      <c r="C717" s="7">
        <v>1.74</v>
      </c>
      <c r="D717" s="9">
        <v>5.14</v>
      </c>
      <c r="E717" s="7">
        <v>1.94</v>
      </c>
    </row>
    <row r="718" spans="1:5">
      <c r="A718" s="3"/>
      <c r="B718" s="7">
        <v>22</v>
      </c>
      <c r="C718" s="7">
        <v>1.67</v>
      </c>
      <c r="D718" s="9">
        <v>5.09</v>
      </c>
      <c r="E718" s="7">
        <v>1.76</v>
      </c>
    </row>
    <row r="719" spans="1:5">
      <c r="A719" s="3"/>
      <c r="B719" s="7">
        <v>23</v>
      </c>
      <c r="C719" s="7">
        <v>1.62</v>
      </c>
      <c r="D719" s="9">
        <v>5.07</v>
      </c>
      <c r="E719" s="7">
        <v>1.75</v>
      </c>
    </row>
    <row r="720" spans="1:5">
      <c r="A720" s="3"/>
      <c r="B720" s="7">
        <v>24</v>
      </c>
      <c r="C720" s="7">
        <v>1.69</v>
      </c>
      <c r="D720" s="9">
        <v>5.08</v>
      </c>
      <c r="E720" s="7">
        <v>1.95</v>
      </c>
    </row>
    <row r="721" spans="1:5">
      <c r="A721" s="3"/>
      <c r="B721" s="7">
        <v>25</v>
      </c>
      <c r="C721" s="7">
        <v>1.68</v>
      </c>
      <c r="D721" s="9">
        <v>5.08</v>
      </c>
      <c r="E721" s="7">
        <v>1.72</v>
      </c>
    </row>
    <row r="722" spans="1:5">
      <c r="A722" s="3"/>
      <c r="B722" s="7">
        <v>26</v>
      </c>
      <c r="C722" s="7">
        <v>1.71</v>
      </c>
      <c r="D722" s="9">
        <v>5.12</v>
      </c>
      <c r="E722" s="7">
        <v>1.88</v>
      </c>
    </row>
    <row r="723" spans="1:5">
      <c r="A723" s="3"/>
      <c r="B723" s="7">
        <v>27</v>
      </c>
      <c r="C723" s="7">
        <v>1.67</v>
      </c>
      <c r="D723" s="9">
        <v>5.1100000000000003</v>
      </c>
      <c r="E723" s="7">
        <v>1.68</v>
      </c>
    </row>
    <row r="724" spans="1:5">
      <c r="A724" s="3"/>
      <c r="B724" s="7">
        <v>28</v>
      </c>
      <c r="C724" s="7">
        <v>1.75</v>
      </c>
      <c r="D724" s="9">
        <v>5.16</v>
      </c>
      <c r="E724" s="7">
        <v>1.76</v>
      </c>
    </row>
    <row r="725" spans="1:5">
      <c r="A725" s="3"/>
      <c r="B725" s="7">
        <v>29</v>
      </c>
      <c r="C725" s="10">
        <v>1.6</v>
      </c>
      <c r="D725" s="7">
        <v>5.09</v>
      </c>
      <c r="E725" s="7">
        <v>1.61</v>
      </c>
    </row>
    <row r="726" spans="1:5">
      <c r="A726" s="3"/>
      <c r="B726" s="7">
        <v>30</v>
      </c>
      <c r="C726" s="10">
        <v>1.63</v>
      </c>
      <c r="D726" s="10">
        <v>5.0599999999999996</v>
      </c>
      <c r="E726" s="10">
        <v>1.77</v>
      </c>
    </row>
    <row r="727" spans="1:5">
      <c r="A727" s="3"/>
      <c r="B727" s="7">
        <v>31</v>
      </c>
      <c r="C727" s="10">
        <v>1.56</v>
      </c>
      <c r="D727" s="10">
        <v>5.03</v>
      </c>
      <c r="E727" s="10">
        <v>1.78</v>
      </c>
    </row>
    <row r="728" spans="1:5">
      <c r="A728" s="3"/>
      <c r="B728" s="7">
        <v>32</v>
      </c>
      <c r="C728" s="10">
        <v>1.43</v>
      </c>
      <c r="D728" s="10">
        <v>5.04</v>
      </c>
      <c r="E728" s="10">
        <v>1.57</v>
      </c>
    </row>
    <row r="729" spans="1:5">
      <c r="A729" s="3"/>
      <c r="B729" s="7">
        <v>33</v>
      </c>
      <c r="C729" s="7">
        <v>1.24</v>
      </c>
      <c r="D729" s="9">
        <v>4.8499999999999996</v>
      </c>
      <c r="E729" s="7">
        <v>1.45</v>
      </c>
    </row>
    <row r="730" spans="1:5">
      <c r="A730" s="3"/>
      <c r="B730" s="7">
        <v>34</v>
      </c>
      <c r="C730" s="7">
        <v>1.27</v>
      </c>
      <c r="D730" s="9">
        <v>4.5599999999999996</v>
      </c>
      <c r="E730" s="7">
        <v>1.45</v>
      </c>
    </row>
    <row r="731" spans="1:5">
      <c r="A731" s="3"/>
      <c r="B731" s="7">
        <v>35</v>
      </c>
      <c r="C731" s="10">
        <v>1.3</v>
      </c>
      <c r="D731" s="10">
        <v>4.4000000000000004</v>
      </c>
      <c r="E731" s="10">
        <v>1.32</v>
      </c>
    </row>
    <row r="732" spans="1:5">
      <c r="A732" s="3"/>
      <c r="B732" s="7">
        <v>36</v>
      </c>
      <c r="C732" s="10">
        <v>1.3</v>
      </c>
      <c r="D732" s="10">
        <v>4.46</v>
      </c>
      <c r="E732" s="10">
        <v>1.51</v>
      </c>
    </row>
    <row r="733" spans="1:5">
      <c r="A733" s="3"/>
      <c r="B733" s="7">
        <v>37</v>
      </c>
      <c r="C733" s="10">
        <v>1.1200000000000001</v>
      </c>
      <c r="D733" s="10">
        <v>4.3499999999999996</v>
      </c>
      <c r="E733" s="10">
        <v>1.27</v>
      </c>
    </row>
    <row r="734" spans="1:5">
      <c r="A734" s="3"/>
      <c r="B734" s="7">
        <v>38</v>
      </c>
      <c r="C734" s="10">
        <v>1.06</v>
      </c>
      <c r="D734" s="10">
        <v>4.33</v>
      </c>
      <c r="E734" s="10">
        <v>1.32</v>
      </c>
    </row>
    <row r="735" spans="1:5">
      <c r="A735" s="3"/>
      <c r="B735" s="7">
        <v>39</v>
      </c>
      <c r="C735" s="10">
        <v>1.03</v>
      </c>
      <c r="D735" s="10">
        <v>4.24</v>
      </c>
      <c r="E735" s="10">
        <v>1.48</v>
      </c>
    </row>
    <row r="736" spans="1:5">
      <c r="A736" s="3"/>
      <c r="B736" s="7">
        <v>40</v>
      </c>
      <c r="C736" s="10">
        <v>1.18</v>
      </c>
      <c r="D736" s="10">
        <v>4.2699999999999996</v>
      </c>
      <c r="E736" s="10">
        <v>1.1299999999999999</v>
      </c>
    </row>
    <row r="737" spans="1:5">
      <c r="A737" s="3"/>
      <c r="B737" s="7">
        <v>41</v>
      </c>
      <c r="C737" s="7">
        <v>0.96</v>
      </c>
      <c r="D737" s="9">
        <v>4.26</v>
      </c>
      <c r="E737" s="7">
        <v>0.74</v>
      </c>
    </row>
    <row r="738" spans="1:5">
      <c r="A738" s="3"/>
      <c r="B738" s="7">
        <v>42</v>
      </c>
      <c r="C738" s="7">
        <v>1.17</v>
      </c>
      <c r="D738" s="9">
        <v>4.34</v>
      </c>
      <c r="E738" s="7">
        <v>1.1200000000000001</v>
      </c>
    </row>
    <row r="739" spans="1:5">
      <c r="A739" s="3"/>
      <c r="B739" s="7">
        <v>43</v>
      </c>
      <c r="C739" s="7">
        <v>1.23</v>
      </c>
      <c r="D739" s="9">
        <v>4.3600000000000003</v>
      </c>
      <c r="E739" s="7">
        <v>1.01</v>
      </c>
    </row>
    <row r="740" spans="1:5">
      <c r="A740" s="3"/>
      <c r="B740" s="7">
        <v>44</v>
      </c>
      <c r="C740" s="7">
        <v>1.32</v>
      </c>
      <c r="D740" s="9">
        <v>4.38</v>
      </c>
      <c r="E740" s="7">
        <v>1.04</v>
      </c>
    </row>
    <row r="741" spans="1:5">
      <c r="A741" s="3"/>
      <c r="B741" s="7">
        <v>45</v>
      </c>
      <c r="C741" s="7">
        <v>1.31</v>
      </c>
      <c r="D741" s="7">
        <v>4.3499999999999996</v>
      </c>
      <c r="E741" s="7">
        <v>1.29</v>
      </c>
    </row>
    <row r="742" spans="1:5">
      <c r="A742" s="3"/>
      <c r="B742" s="7">
        <v>46</v>
      </c>
      <c r="C742" s="7">
        <v>1.19</v>
      </c>
      <c r="D742" s="7">
        <v>4.3099999999999996</v>
      </c>
      <c r="E742" s="7">
        <v>1.23</v>
      </c>
    </row>
    <row r="743" spans="1:5">
      <c r="A743" s="3"/>
      <c r="B743" s="7">
        <v>47</v>
      </c>
      <c r="C743" s="7">
        <v>1.18</v>
      </c>
      <c r="D743" s="7">
        <v>4.28</v>
      </c>
      <c r="E743" s="7">
        <v>0.91</v>
      </c>
    </row>
    <row r="744" spans="1:5">
      <c r="A744" s="3"/>
      <c r="B744" s="7">
        <v>48</v>
      </c>
      <c r="C744" s="10">
        <v>1.2</v>
      </c>
      <c r="D744" s="10">
        <v>4.3</v>
      </c>
      <c r="E744" s="10">
        <v>1.3</v>
      </c>
    </row>
    <row r="745" spans="1:5">
      <c r="A745" s="3"/>
      <c r="B745" s="7">
        <v>49</v>
      </c>
      <c r="C745" s="7">
        <v>1.1100000000000001</v>
      </c>
      <c r="D745" s="10">
        <v>4.3</v>
      </c>
      <c r="E745" s="7">
        <v>1.04</v>
      </c>
    </row>
    <row r="746" spans="1:5">
      <c r="A746" s="3"/>
      <c r="B746" s="7">
        <v>50</v>
      </c>
      <c r="C746" s="7">
        <v>1.08</v>
      </c>
      <c r="D746" s="7">
        <v>4.26</v>
      </c>
      <c r="E746" s="7">
        <v>1.01</v>
      </c>
    </row>
    <row r="747" spans="1:5">
      <c r="A747" s="3"/>
      <c r="B747" s="7">
        <v>51</v>
      </c>
      <c r="C747" s="10">
        <v>1</v>
      </c>
      <c r="D747" s="9">
        <v>4.1900000000000004</v>
      </c>
      <c r="E747" s="7">
        <v>0.97</v>
      </c>
    </row>
    <row r="748" spans="1:5">
      <c r="A748" s="3"/>
      <c r="B748" s="7">
        <v>52</v>
      </c>
      <c r="C748" s="7">
        <v>0.84</v>
      </c>
      <c r="D748" s="7">
        <v>4.1399999999999997</v>
      </c>
      <c r="E748" s="7">
        <v>1.03</v>
      </c>
    </row>
    <row r="749" spans="1:5">
      <c r="A749" s="7">
        <v>2012</v>
      </c>
      <c r="B749" s="7">
        <v>1</v>
      </c>
      <c r="C749" s="7">
        <v>0.73</v>
      </c>
      <c r="D749" s="9">
        <v>4.0999999999999996</v>
      </c>
      <c r="E749" s="7">
        <v>1.03</v>
      </c>
    </row>
    <row r="750" spans="1:5">
      <c r="A750" s="3"/>
      <c r="B750" s="7">
        <v>2</v>
      </c>
      <c r="C750" s="7">
        <v>0.69</v>
      </c>
      <c r="D750" s="7">
        <v>4.04</v>
      </c>
      <c r="E750" s="7">
        <v>0.65</v>
      </c>
    </row>
    <row r="751" spans="1:5">
      <c r="A751" s="3"/>
      <c r="B751" s="7">
        <v>3</v>
      </c>
      <c r="C751" s="7">
        <v>0.68</v>
      </c>
      <c r="D751" s="7">
        <v>4.0599999999999996</v>
      </c>
      <c r="E751" s="7">
        <v>0.82</v>
      </c>
    </row>
    <row r="752" spans="1:5">
      <c r="A752" s="3"/>
      <c r="B752" s="7">
        <v>4</v>
      </c>
      <c r="C752" s="7">
        <v>1.57</v>
      </c>
      <c r="D752" s="9">
        <v>3.88</v>
      </c>
      <c r="E752" s="7">
        <v>0.67</v>
      </c>
    </row>
    <row r="753" spans="1:5">
      <c r="A753" s="3"/>
      <c r="B753" s="7">
        <v>5</v>
      </c>
      <c r="C753" s="7">
        <v>0.74</v>
      </c>
      <c r="D753" s="9">
        <v>3.99</v>
      </c>
      <c r="E753" s="7">
        <v>0.92</v>
      </c>
    </row>
    <row r="754" spans="1:5">
      <c r="A754" s="3"/>
      <c r="B754" s="7">
        <v>6</v>
      </c>
      <c r="C754" s="7">
        <v>0.76</v>
      </c>
      <c r="D754" s="9">
        <v>3.92</v>
      </c>
      <c r="E754" s="7">
        <v>0.73</v>
      </c>
    </row>
    <row r="755" spans="1:5">
      <c r="A755" s="3"/>
      <c r="B755" s="7">
        <v>7</v>
      </c>
      <c r="C755" s="7">
        <v>0.73</v>
      </c>
      <c r="D755" s="9">
        <v>3.98</v>
      </c>
      <c r="E755" s="7">
        <v>0.83</v>
      </c>
    </row>
    <row r="756" spans="1:5">
      <c r="A756" s="3"/>
      <c r="B756" s="7">
        <v>8</v>
      </c>
      <c r="C756" s="7">
        <v>0.72</v>
      </c>
      <c r="D756" s="9">
        <v>3.96</v>
      </c>
      <c r="E756" s="7">
        <v>0.79</v>
      </c>
    </row>
    <row r="757" spans="1:5">
      <c r="A757" s="3"/>
      <c r="B757" s="7">
        <v>9</v>
      </c>
      <c r="C757" s="7">
        <v>0.73</v>
      </c>
      <c r="D757" s="9">
        <v>3.97</v>
      </c>
      <c r="E757" s="7">
        <v>0.83</v>
      </c>
    </row>
    <row r="758" spans="1:5">
      <c r="A758" s="3"/>
      <c r="B758" s="7">
        <v>10</v>
      </c>
      <c r="C758" s="7">
        <v>0.75</v>
      </c>
      <c r="D758" s="9">
        <v>3.97</v>
      </c>
      <c r="E758" s="7">
        <v>0.75</v>
      </c>
    </row>
    <row r="759" spans="1:5">
      <c r="A759" s="3"/>
      <c r="B759" s="7">
        <v>11</v>
      </c>
      <c r="C759" s="7">
        <v>0.77</v>
      </c>
      <c r="D759" s="9">
        <v>3.9</v>
      </c>
      <c r="E759" s="7">
        <v>0.72</v>
      </c>
    </row>
    <row r="760" spans="1:5">
      <c r="A760" s="3"/>
      <c r="B760" s="7">
        <v>12</v>
      </c>
      <c r="C760" s="7">
        <v>0.75</v>
      </c>
      <c r="D760" s="9">
        <v>3.92</v>
      </c>
      <c r="E760" s="7">
        <v>0.7</v>
      </c>
    </row>
    <row r="761" spans="1:5">
      <c r="A761" s="3"/>
      <c r="B761" s="7">
        <v>13</v>
      </c>
      <c r="C761" s="7">
        <v>0.76</v>
      </c>
      <c r="D761" s="9">
        <v>3.94</v>
      </c>
      <c r="E761" s="7">
        <v>0.62</v>
      </c>
    </row>
    <row r="762" spans="1:5">
      <c r="A762" s="3"/>
      <c r="B762" s="7">
        <v>14</v>
      </c>
      <c r="C762" s="10">
        <v>0.83189000000000002</v>
      </c>
      <c r="D762" s="10">
        <v>3.9161700000000002</v>
      </c>
      <c r="E762" s="10">
        <v>0.60275999999999996</v>
      </c>
    </row>
    <row r="763" spans="1:5">
      <c r="A763" s="3"/>
      <c r="B763" s="7">
        <v>15</v>
      </c>
      <c r="C763" s="10">
        <v>0.78824000000000005</v>
      </c>
      <c r="D763" s="10">
        <v>3.8957700000000002</v>
      </c>
      <c r="E763" s="10">
        <v>0.53813</v>
      </c>
    </row>
    <row r="764" spans="1:5">
      <c r="A764" s="3"/>
      <c r="B764" s="7">
        <v>16</v>
      </c>
      <c r="C764" s="10">
        <v>0.70206999999999997</v>
      </c>
      <c r="D764" s="10">
        <v>3.8553299999999999</v>
      </c>
      <c r="E764" s="10">
        <v>0.60770000000000002</v>
      </c>
    </row>
    <row r="765" spans="1:5">
      <c r="A765" s="3"/>
      <c r="B765" s="11">
        <v>17</v>
      </c>
      <c r="C765" s="10">
        <v>0.64402999999999999</v>
      </c>
      <c r="D765" s="10">
        <v>3.8595700000000002</v>
      </c>
      <c r="E765" s="10">
        <v>0.70508999999999999</v>
      </c>
    </row>
    <row r="766" spans="1:5">
      <c r="A766" s="3"/>
      <c r="B766" s="7">
        <v>18</v>
      </c>
      <c r="C766" s="10">
        <v>0.64329000000000003</v>
      </c>
      <c r="D766" s="10">
        <v>3.8270900000000001</v>
      </c>
      <c r="E766" s="10">
        <v>0.65576000000000001</v>
      </c>
    </row>
    <row r="767" spans="1:5">
      <c r="A767" s="3"/>
      <c r="B767" s="7">
        <v>19</v>
      </c>
      <c r="C767" s="10">
        <v>0.60772999999999999</v>
      </c>
      <c r="D767" s="9">
        <v>3.8236400000000001</v>
      </c>
      <c r="E767" s="10">
        <v>0.6764</v>
      </c>
    </row>
    <row r="768" spans="1:5">
      <c r="A768" s="3"/>
      <c r="B768" s="7">
        <v>20</v>
      </c>
      <c r="C768" s="10">
        <v>0.57533999999999996</v>
      </c>
      <c r="D768" s="10">
        <v>3.7349399999999999</v>
      </c>
      <c r="E768" s="10">
        <v>0.46292</v>
      </c>
    </row>
    <row r="769" spans="1:6">
      <c r="A769" s="3"/>
      <c r="B769" s="7">
        <v>21</v>
      </c>
      <c r="C769" s="10">
        <v>0.56042999999999998</v>
      </c>
      <c r="D769" s="10">
        <v>3.6823899999999998</v>
      </c>
      <c r="E769" s="10">
        <v>0.81252999999999997</v>
      </c>
    </row>
    <row r="770" spans="1:6">
      <c r="A770" s="3"/>
      <c r="B770" s="7">
        <v>22</v>
      </c>
      <c r="C770" s="10">
        <v>0.53681999999999996</v>
      </c>
      <c r="D770" s="10">
        <v>3.63306</v>
      </c>
      <c r="E770" s="10">
        <v>0.59338999999999997</v>
      </c>
    </row>
    <row r="771" spans="1:6">
      <c r="A771" s="3"/>
      <c r="B771" s="7">
        <v>23</v>
      </c>
      <c r="C771" s="10">
        <v>0.38417000000000001</v>
      </c>
      <c r="D771" s="10">
        <v>3.5087700000000002</v>
      </c>
      <c r="E771" s="10">
        <v>0.25435000000000002</v>
      </c>
    </row>
    <row r="772" spans="1:6">
      <c r="A772" s="3"/>
      <c r="B772" s="7">
        <v>24</v>
      </c>
      <c r="C772" s="10">
        <v>0.33659</v>
      </c>
      <c r="D772" s="10">
        <v>3.5028700000000002</v>
      </c>
      <c r="E772" s="10">
        <v>0.28297</v>
      </c>
    </row>
    <row r="773" spans="1:6">
      <c r="A773" s="3"/>
      <c r="B773" s="7">
        <v>25</v>
      </c>
      <c r="C773" s="10">
        <v>0.34736</v>
      </c>
      <c r="D773" s="10">
        <v>3.60669</v>
      </c>
      <c r="E773" s="10">
        <v>0.67345999999999995</v>
      </c>
    </row>
    <row r="774" spans="1:6">
      <c r="A774" s="3"/>
      <c r="B774" s="7">
        <v>26</v>
      </c>
      <c r="C774" s="10">
        <v>0.35289999999999999</v>
      </c>
      <c r="D774" s="10">
        <v>3.6588699999999998</v>
      </c>
      <c r="E774" s="10">
        <v>0.70777000000000001</v>
      </c>
    </row>
    <row r="775" spans="1:6">
      <c r="A775" s="3"/>
      <c r="B775" s="7">
        <v>27</v>
      </c>
      <c r="C775" s="10">
        <v>0.32296000000000002</v>
      </c>
      <c r="D775" s="10">
        <v>3.62263</v>
      </c>
      <c r="E775" s="10">
        <v>0.63636000000000004</v>
      </c>
    </row>
    <row r="776" spans="1:6">
      <c r="A776" s="3"/>
      <c r="B776" s="7">
        <v>28</v>
      </c>
      <c r="C776" s="10">
        <v>0.21010999999999999</v>
      </c>
      <c r="D776" s="10">
        <v>3.5525799999999998</v>
      </c>
      <c r="E776" s="10">
        <v>0.10707</v>
      </c>
    </row>
    <row r="777" spans="1:6">
      <c r="A777" s="3"/>
      <c r="B777" s="7">
        <v>29</v>
      </c>
      <c r="C777" s="10">
        <v>0.18215999999999999</v>
      </c>
      <c r="D777" s="10">
        <v>3.5066899999999999</v>
      </c>
      <c r="E777" s="10">
        <v>0.47941</v>
      </c>
    </row>
    <row r="778" spans="1:6">
      <c r="A778" s="3"/>
      <c r="B778" s="7">
        <v>30</v>
      </c>
      <c r="C778" s="10">
        <v>0.18007000000000001</v>
      </c>
      <c r="D778" s="10">
        <v>3.5030700000000001</v>
      </c>
      <c r="E778" s="10">
        <v>0.28388000000000002</v>
      </c>
    </row>
    <row r="779" spans="1:6">
      <c r="A779" s="3"/>
      <c r="B779" s="7">
        <v>31</v>
      </c>
      <c r="C779" s="10">
        <v>0.15576000000000001</v>
      </c>
      <c r="D779" s="9">
        <v>3.5292300000000001</v>
      </c>
      <c r="E779" s="10">
        <v>0.28388000000000002</v>
      </c>
      <c r="F779" s="12" t="s">
        <v>6</v>
      </c>
    </row>
    <row r="780" spans="1:6">
      <c r="A780" s="3"/>
      <c r="B780" s="7">
        <v>32</v>
      </c>
      <c r="C780" s="10">
        <v>0.1361</v>
      </c>
      <c r="D780" s="10">
        <v>3.5627599999999999</v>
      </c>
      <c r="E780" s="10">
        <v>0.38213999999999998</v>
      </c>
    </row>
    <row r="781" spans="1:6">
      <c r="A781" s="3"/>
      <c r="B781" s="7">
        <v>33</v>
      </c>
      <c r="C781" s="10">
        <v>0.1888</v>
      </c>
      <c r="D781" s="10">
        <v>3.5545</v>
      </c>
      <c r="E781" s="10">
        <v>0.49763000000000002</v>
      </c>
    </row>
    <row r="782" spans="1:6">
      <c r="A782" s="3"/>
      <c r="B782" s="7">
        <v>34</v>
      </c>
      <c r="C782" s="10">
        <v>0.19098999999999999</v>
      </c>
      <c r="D782" s="10">
        <v>3.5324900000000001</v>
      </c>
      <c r="E782" s="10">
        <v>0.33402999999999999</v>
      </c>
    </row>
    <row r="783" spans="1:6">
      <c r="A783" s="3"/>
      <c r="B783" s="7">
        <v>35</v>
      </c>
      <c r="C783" s="10">
        <v>0.22375</v>
      </c>
      <c r="D783" s="10">
        <v>3.4614099999999999</v>
      </c>
      <c r="E783" s="10">
        <v>6.0560000000000003E-2</v>
      </c>
    </row>
    <row r="784" spans="1:6">
      <c r="A784" s="3"/>
      <c r="B784" s="7">
        <v>36</v>
      </c>
      <c r="C784" s="10">
        <v>0.25419999999999998</v>
      </c>
      <c r="D784" s="10">
        <v>3.4516200000000001</v>
      </c>
      <c r="E784" s="10">
        <v>0.16492000000000001</v>
      </c>
    </row>
    <row r="785" spans="1:5">
      <c r="A785" s="3"/>
      <c r="B785" s="7">
        <v>37</v>
      </c>
      <c r="C785" s="7">
        <v>0.18</v>
      </c>
      <c r="D785" s="9">
        <v>3.54</v>
      </c>
      <c r="E785" s="7">
        <v>0.27</v>
      </c>
    </row>
    <row r="786" spans="1:5">
      <c r="A786" s="3"/>
      <c r="B786" s="7">
        <v>38</v>
      </c>
      <c r="C786" s="10">
        <v>0.30961</v>
      </c>
      <c r="D786" s="10">
        <v>3.62276</v>
      </c>
      <c r="E786" s="10">
        <v>0.23561000000000001</v>
      </c>
    </row>
    <row r="787" spans="1:5">
      <c r="A787" s="3"/>
      <c r="B787" s="7">
        <v>39</v>
      </c>
      <c r="C787" s="10">
        <v>0.35581000000000002</v>
      </c>
      <c r="D787" s="10">
        <v>3.5427900000000001</v>
      </c>
      <c r="E787" s="10">
        <v>0.59287000000000001</v>
      </c>
    </row>
    <row r="788" spans="1:5">
      <c r="A788" s="3"/>
      <c r="B788" s="7">
        <v>40</v>
      </c>
      <c r="C788" s="10">
        <v>0.28399000000000002</v>
      </c>
      <c r="D788" s="10">
        <v>3.5140699999999998</v>
      </c>
      <c r="E788" s="10">
        <v>0.25785000000000002</v>
      </c>
    </row>
    <row r="789" spans="1:5">
      <c r="A789" s="3"/>
      <c r="B789" s="7">
        <v>41</v>
      </c>
      <c r="C789" s="10">
        <v>0.29652000000000001</v>
      </c>
      <c r="D789" s="10">
        <v>3.5342600000000002</v>
      </c>
      <c r="E789" s="10">
        <v>5.0970000000000001E-2</v>
      </c>
    </row>
    <row r="790" spans="1:5">
      <c r="A790" s="3"/>
      <c r="B790" s="7">
        <v>42</v>
      </c>
      <c r="C790" s="10">
        <v>0.26486999999999999</v>
      </c>
      <c r="D790" s="10">
        <v>3.5865</v>
      </c>
      <c r="E790" s="10">
        <v>0.49475000000000002</v>
      </c>
    </row>
    <row r="791" spans="1:5">
      <c r="A791" s="3"/>
      <c r="B791" s="7">
        <v>43</v>
      </c>
      <c r="C791" s="10">
        <v>0.29712</v>
      </c>
      <c r="D791" s="10">
        <v>3.5758800000000002</v>
      </c>
      <c r="E791" s="10">
        <v>0.52351999999999999</v>
      </c>
    </row>
    <row r="792" spans="1:5">
      <c r="A792" s="3"/>
      <c r="B792" s="7">
        <v>44</v>
      </c>
      <c r="C792" s="10">
        <v>0.43182999999999999</v>
      </c>
      <c r="D792" s="10">
        <v>3.5100799999999999</v>
      </c>
      <c r="E792" s="10">
        <v>0.31363000000000002</v>
      </c>
    </row>
    <row r="793" spans="1:5">
      <c r="A793" s="3"/>
      <c r="B793" s="7">
        <v>45</v>
      </c>
      <c r="C793" s="10">
        <v>0.31125000000000003</v>
      </c>
      <c r="D793" s="10">
        <v>3.50644</v>
      </c>
      <c r="E793" s="10">
        <v>0.40736</v>
      </c>
    </row>
    <row r="794" spans="1:5">
      <c r="A794" s="3"/>
      <c r="B794" s="7">
        <v>46</v>
      </c>
      <c r="C794" s="10">
        <v>0.23375000000000001</v>
      </c>
      <c r="D794" s="10">
        <v>3.4932699999999999</v>
      </c>
      <c r="E794" s="10">
        <v>0.31829000000000002</v>
      </c>
    </row>
    <row r="795" spans="1:5">
      <c r="A795" s="3"/>
      <c r="B795" s="7">
        <v>47</v>
      </c>
      <c r="C795" s="10">
        <v>0.29746</v>
      </c>
      <c r="D795" s="10">
        <v>3.4730400000000001</v>
      </c>
      <c r="E795" s="10">
        <v>0.31913999999999998</v>
      </c>
    </row>
    <row r="796" spans="1:5">
      <c r="A796" s="3"/>
      <c r="B796" s="7">
        <v>48</v>
      </c>
      <c r="C796" s="10">
        <v>0.28328999999999999</v>
      </c>
      <c r="D796" s="10">
        <v>3.41506</v>
      </c>
      <c r="E796" s="10">
        <v>0.24024999999999999</v>
      </c>
    </row>
    <row r="797" spans="1:5">
      <c r="A797" s="3"/>
      <c r="B797" s="7">
        <v>49</v>
      </c>
      <c r="C797" s="10">
        <v>0.26100000000000001</v>
      </c>
      <c r="D797" s="10">
        <v>3.3657900000000001</v>
      </c>
      <c r="E797" s="10">
        <v>0.31659999999999999</v>
      </c>
    </row>
    <row r="798" spans="1:5">
      <c r="A798" s="3"/>
      <c r="B798" s="7">
        <v>50</v>
      </c>
      <c r="C798" s="10">
        <v>0.23158000000000001</v>
      </c>
      <c r="D798" s="10">
        <v>3.2711100000000002</v>
      </c>
      <c r="E798" s="10">
        <v>0.35238999999999998</v>
      </c>
    </row>
    <row r="799" spans="1:5">
      <c r="A799" s="3"/>
      <c r="B799" s="7">
        <v>51</v>
      </c>
      <c r="C799" s="10">
        <v>0.21385000000000001</v>
      </c>
      <c r="D799" s="9">
        <v>3.3204699999999998</v>
      </c>
      <c r="E799" s="10">
        <v>0.33178999999999997</v>
      </c>
    </row>
    <row r="800" spans="1:5">
      <c r="A800" s="3"/>
      <c r="B800" s="7">
        <v>52</v>
      </c>
      <c r="C800" s="10">
        <v>0.20699999999999999</v>
      </c>
      <c r="D800" s="9">
        <v>3.2772800000000002</v>
      </c>
      <c r="E800" s="10">
        <v>0.33411000000000002</v>
      </c>
    </row>
    <row r="801" spans="1:6">
      <c r="A801" s="7">
        <v>2013</v>
      </c>
      <c r="B801" s="7">
        <v>1</v>
      </c>
      <c r="C801" s="10">
        <v>0.20702000000000001</v>
      </c>
      <c r="D801" s="10">
        <v>3.2820900000000002</v>
      </c>
      <c r="E801" s="10">
        <v>0.22620999999999999</v>
      </c>
    </row>
    <row r="802" spans="1:6">
      <c r="B802" s="7">
        <v>2</v>
      </c>
      <c r="C802" s="10">
        <v>0.17452999999999999</v>
      </c>
      <c r="D802" s="10">
        <v>3.2795299999999998</v>
      </c>
      <c r="E802" s="10">
        <v>0.25574000000000002</v>
      </c>
    </row>
    <row r="803" spans="1:6">
      <c r="B803" s="7">
        <v>3</v>
      </c>
      <c r="C803" s="10">
        <v>0.21079999999999999</v>
      </c>
      <c r="D803" s="10">
        <v>3.28085</v>
      </c>
      <c r="E803" s="10">
        <v>0.46209</v>
      </c>
    </row>
    <row r="804" spans="1:6">
      <c r="B804" s="7">
        <v>4</v>
      </c>
      <c r="C804" s="10">
        <v>0.26698</v>
      </c>
      <c r="D804" s="10">
        <v>3.3448099999999998</v>
      </c>
      <c r="E804" s="10">
        <v>0.49487999999999999</v>
      </c>
    </row>
    <row r="805" spans="1:6">
      <c r="B805" s="7">
        <v>5</v>
      </c>
      <c r="C805" s="10">
        <v>0.39628999999999998</v>
      </c>
      <c r="D805" s="10">
        <v>3.4708199999999998</v>
      </c>
      <c r="E805" s="10">
        <v>0.50512999999999997</v>
      </c>
    </row>
    <row r="806" spans="1:6">
      <c r="B806" s="7">
        <v>6</v>
      </c>
      <c r="C806" s="9">
        <v>0.29820999999999998</v>
      </c>
      <c r="D806" s="9">
        <v>3.4820199999999999</v>
      </c>
      <c r="E806" s="9">
        <v>0.51</v>
      </c>
      <c r="F806" s="12" t="s">
        <v>7</v>
      </c>
    </row>
    <row r="807" spans="1:6">
      <c r="B807" s="7">
        <v>7</v>
      </c>
      <c r="C807" s="10">
        <v>0.30547000000000002</v>
      </c>
      <c r="D807" s="9">
        <v>3.49132</v>
      </c>
      <c r="E807" s="10">
        <v>0.39727000000000001</v>
      </c>
    </row>
    <row r="808" spans="1:6">
      <c r="B808" s="7">
        <v>8</v>
      </c>
      <c r="C808" s="10">
        <v>0.31574000000000002</v>
      </c>
      <c r="D808" s="10">
        <v>3.54569</v>
      </c>
      <c r="E808" s="10">
        <v>0.31051000000000001</v>
      </c>
    </row>
    <row r="809" spans="1:6">
      <c r="B809" s="7">
        <v>9</v>
      </c>
      <c r="C809" s="10">
        <v>0.26457999999999998</v>
      </c>
      <c r="D809" s="10">
        <v>3.4734699999999998</v>
      </c>
      <c r="E809" s="10">
        <v>0.34705000000000003</v>
      </c>
    </row>
    <row r="810" spans="1:6">
      <c r="B810" s="7">
        <v>10</v>
      </c>
      <c r="C810" s="10">
        <v>0.29854000000000003</v>
      </c>
      <c r="D810" s="10">
        <v>3.4328599999999998</v>
      </c>
      <c r="E810" s="10">
        <v>0.28728999999999999</v>
      </c>
    </row>
    <row r="811" spans="1:6">
      <c r="B811" s="7">
        <v>11</v>
      </c>
      <c r="C811" s="9">
        <f>0.2914</f>
        <v>0.29139999999999999</v>
      </c>
      <c r="D811" s="9">
        <v>3.4836399999999998</v>
      </c>
      <c r="E811" s="9">
        <v>0.28464</v>
      </c>
    </row>
    <row r="812" spans="1:6">
      <c r="B812" s="7">
        <v>12</v>
      </c>
      <c r="C812" s="10">
        <v>0.25979000000000002</v>
      </c>
      <c r="D812" s="10">
        <v>3.3853800000000001</v>
      </c>
      <c r="E812" s="10">
        <v>0.34203</v>
      </c>
    </row>
    <row r="813" spans="1:6">
      <c r="B813" s="7">
        <v>13</v>
      </c>
      <c r="C813" s="10">
        <v>0.36220999999999998</v>
      </c>
      <c r="D813" s="10">
        <v>3.3563399999999999</v>
      </c>
      <c r="E813" s="10">
        <v>0.13855999999999999</v>
      </c>
    </row>
    <row r="814" spans="1:6">
      <c r="B814" s="7">
        <v>14</v>
      </c>
      <c r="C814" s="10">
        <v>0.19028</v>
      </c>
      <c r="D814" s="10">
        <v>3.2304400000000002</v>
      </c>
      <c r="E814" s="10">
        <v>0.43325000000000002</v>
      </c>
    </row>
    <row r="815" spans="1:6">
      <c r="B815" s="7">
        <v>15</v>
      </c>
      <c r="C815" s="10">
        <v>0.24432999999999999</v>
      </c>
      <c r="D815" s="10">
        <v>3.2521499999999999</v>
      </c>
      <c r="E815" s="10">
        <v>0.28747</v>
      </c>
    </row>
    <row r="816" spans="1:6">
      <c r="B816" s="7">
        <v>16</v>
      </c>
      <c r="C816" s="9">
        <v>0.20881</v>
      </c>
      <c r="D816" s="9">
        <v>3.1956699999999998</v>
      </c>
      <c r="E816" s="9">
        <v>0.33592</v>
      </c>
    </row>
    <row r="817" spans="1:5">
      <c r="A817" s="7"/>
      <c r="B817" s="7">
        <v>17</v>
      </c>
      <c r="C817" s="10">
        <v>0.20683000000000001</v>
      </c>
      <c r="D817" s="10">
        <v>3.1693799999999999</v>
      </c>
      <c r="E817" s="10">
        <v>0.16497999999999999</v>
      </c>
    </row>
    <row r="818" spans="1:5">
      <c r="A818" s="7"/>
      <c r="B818" s="7">
        <v>18</v>
      </c>
      <c r="C818" s="10">
        <v>0.19850000000000001</v>
      </c>
      <c r="D818" s="10">
        <v>3.11524</v>
      </c>
      <c r="E818" s="10">
        <v>0.20496</v>
      </c>
    </row>
    <row r="819" spans="1:5">
      <c r="B819" s="7">
        <v>19</v>
      </c>
      <c r="C819" s="10">
        <v>0.18801000000000001</v>
      </c>
      <c r="D819" s="10">
        <v>3.1194899999999999</v>
      </c>
      <c r="E819" s="10">
        <v>0.18107999999999999</v>
      </c>
    </row>
    <row r="820" spans="1:5">
      <c r="A820" s="7"/>
      <c r="B820" s="7">
        <v>20</v>
      </c>
      <c r="C820" s="10">
        <v>0.15794</v>
      </c>
      <c r="D820" s="10">
        <v>3.1196899999999999</v>
      </c>
      <c r="E820" s="10">
        <v>5.1659999999999998E-2</v>
      </c>
    </row>
    <row r="821" spans="1:5">
      <c r="A821" s="7"/>
      <c r="B821" s="7">
        <v>21</v>
      </c>
      <c r="C821" s="10">
        <v>0.14473</v>
      </c>
      <c r="D821" s="10">
        <v>3.11008</v>
      </c>
      <c r="E821" s="10">
        <v>0.30719000000000002</v>
      </c>
    </row>
    <row r="822" spans="1:5">
      <c r="B822" s="7">
        <v>22</v>
      </c>
      <c r="C822" s="10">
        <v>0.14716000000000001</v>
      </c>
      <c r="D822" s="10">
        <v>3.1766200000000002</v>
      </c>
      <c r="E822" s="10">
        <v>0.13447000000000001</v>
      </c>
    </row>
    <row r="823" spans="1:5">
      <c r="B823" s="7">
        <v>23</v>
      </c>
      <c r="C823" s="10">
        <v>0.16026000000000001</v>
      </c>
      <c r="D823" s="10">
        <v>3.2177500000000001</v>
      </c>
      <c r="E823" s="10">
        <v>0.37</v>
      </c>
    </row>
    <row r="824" spans="1:5">
      <c r="B824" s="7">
        <v>24</v>
      </c>
      <c r="C824" s="10">
        <v>0.11253000000000001</v>
      </c>
      <c r="D824" s="10">
        <v>3.3118300000000001</v>
      </c>
      <c r="E824" s="10">
        <v>0.31</v>
      </c>
    </row>
    <row r="825" spans="1:5">
      <c r="B825" s="7">
        <v>25</v>
      </c>
      <c r="C825" s="10">
        <v>0.1923</v>
      </c>
      <c r="D825" s="10">
        <v>3.3719100000000002</v>
      </c>
      <c r="E825" s="10">
        <v>0.22033</v>
      </c>
    </row>
    <row r="826" spans="1:5">
      <c r="B826" s="7">
        <v>26</v>
      </c>
      <c r="C826" s="10">
        <v>0.24346999999999999</v>
      </c>
      <c r="D826" s="10">
        <v>3.52155</v>
      </c>
      <c r="E826" s="10">
        <v>0.31540000000000001</v>
      </c>
    </row>
    <row r="827" spans="1:5">
      <c r="A827" s="7"/>
      <c r="B827" s="7">
        <v>27</v>
      </c>
      <c r="C827" s="10">
        <v>0.2792</v>
      </c>
      <c r="D827" s="10">
        <v>3.4076499999999998</v>
      </c>
      <c r="E827" s="10">
        <v>0.26383000000000001</v>
      </c>
    </row>
    <row r="828" spans="1:5">
      <c r="B828" s="7">
        <v>28</v>
      </c>
      <c r="C828" s="10">
        <v>0.23963999999999999</v>
      </c>
      <c r="D828" s="10">
        <v>3.5320499999999999</v>
      </c>
      <c r="E828" s="10">
        <v>0.33534999999999998</v>
      </c>
    </row>
    <row r="829" spans="1:5">
      <c r="B829" s="7">
        <v>29</v>
      </c>
      <c r="C829" s="10">
        <v>0.24157999999999999</v>
      </c>
      <c r="D829" s="10">
        <v>3.49641</v>
      </c>
      <c r="E829" s="10">
        <v>0.37203999999999998</v>
      </c>
    </row>
    <row r="830" spans="1:5">
      <c r="A830" s="7"/>
      <c r="B830" s="7">
        <v>30</v>
      </c>
      <c r="C830" s="10">
        <v>0.19384999999999999</v>
      </c>
      <c r="D830" s="10">
        <v>3.5445099999999998</v>
      </c>
      <c r="E830" s="10">
        <v>0.10005</v>
      </c>
    </row>
    <row r="831" spans="1:5">
      <c r="A831" s="7"/>
      <c r="B831" s="7">
        <v>31</v>
      </c>
      <c r="C831" s="10">
        <v>0.17127999999999999</v>
      </c>
      <c r="D831" s="10">
        <v>3.54671</v>
      </c>
      <c r="E831" s="10">
        <v>0.30241000000000001</v>
      </c>
    </row>
    <row r="832" spans="1:5">
      <c r="A832" s="7"/>
      <c r="B832" s="7">
        <v>32</v>
      </c>
      <c r="C832" s="10">
        <v>0.17532</v>
      </c>
      <c r="D832" s="10">
        <v>3.5784400000000001</v>
      </c>
      <c r="E832" s="10">
        <v>0.23583000000000001</v>
      </c>
    </row>
    <row r="833" spans="1:5">
      <c r="B833" s="7">
        <v>33</v>
      </c>
      <c r="C833" s="10">
        <v>0.21997</v>
      </c>
      <c r="D833" s="10">
        <v>3.5937199999999998</v>
      </c>
      <c r="E833" s="10">
        <v>0.53200000000000003</v>
      </c>
    </row>
    <row r="834" spans="1:5">
      <c r="A834" s="7"/>
      <c r="B834" s="7">
        <v>34</v>
      </c>
      <c r="C834" s="10">
        <v>0.23468</v>
      </c>
      <c r="D834" s="10">
        <v>3.7239300000000002</v>
      </c>
      <c r="E834" s="10">
        <v>0.17568</v>
      </c>
    </row>
    <row r="835" spans="1:5">
      <c r="A835" s="7"/>
      <c r="B835" s="7">
        <v>35</v>
      </c>
      <c r="C835" s="10">
        <v>0.21808</v>
      </c>
      <c r="D835" s="10">
        <v>3.74166</v>
      </c>
      <c r="E835" s="10">
        <v>0.35364000000000001</v>
      </c>
    </row>
    <row r="836" spans="1:5">
      <c r="A836" s="7"/>
      <c r="B836" s="7">
        <v>36</v>
      </c>
      <c r="C836" s="10">
        <v>0.22852</v>
      </c>
      <c r="D836" s="10">
        <v>3.7802199999999999</v>
      </c>
      <c r="E836" s="10">
        <v>0.18207999999999999</v>
      </c>
    </row>
    <row r="837" spans="1:5">
      <c r="A837" s="7"/>
      <c r="B837" s="7">
        <v>37</v>
      </c>
      <c r="C837" s="10">
        <v>0.32172000000000001</v>
      </c>
      <c r="D837" s="10">
        <v>3.8998300000000001</v>
      </c>
      <c r="E837" s="10">
        <v>0.34166000000000002</v>
      </c>
    </row>
    <row r="838" spans="1:5">
      <c r="A838" s="7"/>
      <c r="B838" s="7">
        <v>38</v>
      </c>
      <c r="C838" s="10">
        <v>0.19788</v>
      </c>
      <c r="D838" s="10">
        <v>3.9020700000000001</v>
      </c>
      <c r="E838" s="10">
        <v>0.16272</v>
      </c>
    </row>
    <row r="839" spans="1:5">
      <c r="A839" s="7"/>
      <c r="B839" s="7">
        <v>39</v>
      </c>
      <c r="C839" s="10">
        <v>0.24204999999999999</v>
      </c>
      <c r="D839" s="10">
        <v>3.7795800000000002</v>
      </c>
      <c r="E839" s="10">
        <v>0.12948999999999999</v>
      </c>
    </row>
    <row r="840" spans="1:5">
      <c r="A840" s="7"/>
      <c r="B840" s="7">
        <v>40</v>
      </c>
      <c r="C840" s="10">
        <v>0.35596</v>
      </c>
      <c r="D840" s="10">
        <v>3.6741100000000002</v>
      </c>
      <c r="E840" s="10">
        <v>0.27722000000000002</v>
      </c>
    </row>
    <row r="841" spans="1:5">
      <c r="A841" s="7"/>
      <c r="B841" s="7">
        <v>41</v>
      </c>
      <c r="C841" s="10">
        <v>0.26957999999999999</v>
      </c>
      <c r="D841" s="10">
        <v>3.6950400000000001</v>
      </c>
      <c r="E841" s="10">
        <v>0.1767</v>
      </c>
    </row>
    <row r="842" spans="1:5">
      <c r="A842" s="7"/>
      <c r="B842" s="7">
        <v>42</v>
      </c>
      <c r="C842" s="10">
        <v>0.30773</v>
      </c>
      <c r="D842" s="10">
        <v>3.7631100000000002</v>
      </c>
      <c r="E842" s="10">
        <v>0.14828</v>
      </c>
    </row>
    <row r="843" spans="1:5">
      <c r="A843" s="7"/>
      <c r="B843" s="7">
        <v>43</v>
      </c>
      <c r="C843" s="10">
        <v>0.26696999999999999</v>
      </c>
      <c r="D843" s="10">
        <v>3.6713800000000001</v>
      </c>
      <c r="E843" s="10">
        <v>0.31286000000000003</v>
      </c>
    </row>
    <row r="844" spans="1:5">
      <c r="A844" s="7"/>
      <c r="B844" s="7">
        <v>44</v>
      </c>
      <c r="C844" s="10">
        <v>0.29036000000000001</v>
      </c>
      <c r="D844" s="10">
        <v>3.61321</v>
      </c>
      <c r="E844" s="10">
        <v>0.38145000000000001</v>
      </c>
    </row>
    <row r="845" spans="1:5">
      <c r="A845" s="7"/>
      <c r="B845" s="7">
        <v>45</v>
      </c>
      <c r="C845" s="10">
        <v>0.20014999999999999</v>
      </c>
      <c r="D845" s="10">
        <v>3.5916899999999998</v>
      </c>
      <c r="E845" s="10">
        <v>8.7120000000000003E-2</v>
      </c>
    </row>
    <row r="846" spans="1:5">
      <c r="A846" s="7"/>
      <c r="B846" s="7">
        <v>46</v>
      </c>
      <c r="C846" s="10">
        <v>0.19569</v>
      </c>
      <c r="D846" s="10">
        <v>3.6070700000000002</v>
      </c>
      <c r="E846" s="10">
        <v>0.42798999999999998</v>
      </c>
    </row>
    <row r="847" spans="1:5">
      <c r="A847" s="7"/>
      <c r="B847" s="7">
        <v>47</v>
      </c>
      <c r="C847" s="10">
        <v>0.18834999999999999</v>
      </c>
      <c r="D847" s="10">
        <v>3.5539900000000002</v>
      </c>
      <c r="E847" s="10">
        <v>0.21944</v>
      </c>
    </row>
    <row r="848" spans="1:5">
      <c r="A848" s="7"/>
      <c r="B848" s="7">
        <v>48</v>
      </c>
      <c r="C848" s="10">
        <v>0.14343</v>
      </c>
      <c r="D848" s="10">
        <v>3.5397500000000002</v>
      </c>
      <c r="E848" s="10">
        <v>0.23637</v>
      </c>
    </row>
    <row r="849" spans="1:6">
      <c r="A849" s="7"/>
      <c r="B849" s="7">
        <v>49</v>
      </c>
      <c r="C849" s="10">
        <v>0.17638999999999999</v>
      </c>
      <c r="D849" s="10">
        <v>3.58074</v>
      </c>
      <c r="E849" s="10">
        <v>0.22528000000000001</v>
      </c>
    </row>
    <row r="850" spans="1:6">
      <c r="A850" s="7"/>
      <c r="B850" s="7">
        <v>50</v>
      </c>
      <c r="C850" s="10">
        <v>0.19752</v>
      </c>
      <c r="D850" s="10">
        <v>3.6484399999999999</v>
      </c>
      <c r="E850" s="10">
        <v>0.27201999999999998</v>
      </c>
    </row>
    <row r="851" spans="1:6">
      <c r="A851" s="7"/>
      <c r="B851" s="7">
        <v>51</v>
      </c>
      <c r="C851" s="10">
        <v>0.19893</v>
      </c>
      <c r="D851" s="10">
        <v>3.55592</v>
      </c>
      <c r="E851" s="10">
        <v>0.54835</v>
      </c>
    </row>
    <row r="852" spans="1:6">
      <c r="A852" s="7"/>
      <c r="B852" s="7">
        <v>52</v>
      </c>
      <c r="C852" s="10">
        <v>0.18095</v>
      </c>
      <c r="D852" s="10">
        <v>3.6589399999999999</v>
      </c>
      <c r="E852" s="10">
        <v>0.29805999999999999</v>
      </c>
    </row>
    <row r="853" spans="1:6">
      <c r="A853" s="7">
        <v>2014</v>
      </c>
      <c r="B853" s="7">
        <v>1</v>
      </c>
      <c r="C853" s="10">
        <v>0.15123</v>
      </c>
      <c r="D853" s="10">
        <v>3.6377999999999999</v>
      </c>
      <c r="E853" s="10">
        <v>0.32917000000000002</v>
      </c>
    </row>
    <row r="854" spans="1:6">
      <c r="A854" s="7"/>
      <c r="B854" s="7">
        <v>2</v>
      </c>
      <c r="C854" s="10">
        <v>0.21156</v>
      </c>
      <c r="D854" s="10">
        <v>3.6639499999999998</v>
      </c>
      <c r="E854" s="10">
        <v>0.36342999999999998</v>
      </c>
    </row>
    <row r="855" spans="1:6">
      <c r="A855" s="7"/>
      <c r="B855" s="7">
        <v>3</v>
      </c>
      <c r="C855" s="10">
        <v>0.2591</v>
      </c>
      <c r="D855" s="10">
        <v>3.6156199999999998</v>
      </c>
      <c r="E855" s="10">
        <v>0.36342999999999998</v>
      </c>
      <c r="F855" t="s">
        <v>8</v>
      </c>
    </row>
    <row r="856" spans="1:6">
      <c r="A856" s="7"/>
      <c r="B856" s="7">
        <v>4</v>
      </c>
      <c r="C856" s="10">
        <v>0.20607</v>
      </c>
      <c r="D856" s="10">
        <v>3.6054599999999999</v>
      </c>
      <c r="E856" s="10">
        <v>0.29770000000000002</v>
      </c>
    </row>
    <row r="857" spans="1:6">
      <c r="A857" s="7"/>
      <c r="B857" s="7">
        <v>5</v>
      </c>
      <c r="C857" s="10">
        <v>0.25475999999999999</v>
      </c>
      <c r="D857" s="10">
        <v>3.5562</v>
      </c>
      <c r="E857" s="10">
        <v>0.28766999999999998</v>
      </c>
    </row>
    <row r="858" spans="1:6">
      <c r="A858" s="7"/>
      <c r="B858" s="7">
        <v>6</v>
      </c>
      <c r="C858" s="10">
        <v>0.14065</v>
      </c>
      <c r="D858" s="10">
        <v>3.4948600000000001</v>
      </c>
      <c r="E858" s="10">
        <v>0.21964</v>
      </c>
    </row>
    <row r="859" spans="1:6">
      <c r="A859" s="7"/>
      <c r="B859" s="7">
        <v>7</v>
      </c>
      <c r="C859" s="10">
        <v>0.15104999999999999</v>
      </c>
      <c r="D859" s="10">
        <v>3.4990299999999999</v>
      </c>
      <c r="E859" s="10">
        <v>0.29731000000000002</v>
      </c>
    </row>
    <row r="860" spans="1:6">
      <c r="A860" s="7"/>
      <c r="B860" s="7">
        <v>8</v>
      </c>
      <c r="C860" s="10">
        <v>0.14623</v>
      </c>
      <c r="D860" s="10">
        <v>3.4497</v>
      </c>
      <c r="E860" s="10">
        <v>0.27923999999999999</v>
      </c>
    </row>
    <row r="861" spans="1:6">
      <c r="A861" s="7"/>
      <c r="B861" s="7">
        <v>9</v>
      </c>
      <c r="C861" s="10">
        <v>0.19372</v>
      </c>
      <c r="D861" s="10">
        <v>3.43085</v>
      </c>
      <c r="E861" s="10">
        <v>0.28056999999999999</v>
      </c>
    </row>
    <row r="862" spans="1:6">
      <c r="A862" s="7"/>
      <c r="B862" s="7">
        <v>10</v>
      </c>
      <c r="C862" s="10">
        <v>0.20898</v>
      </c>
      <c r="D862" s="10">
        <v>3.39351</v>
      </c>
      <c r="E862" s="10">
        <v>0.19943</v>
      </c>
    </row>
    <row r="863" spans="1:6">
      <c r="A863" s="7"/>
      <c r="B863" s="7">
        <v>11</v>
      </c>
      <c r="C863" s="10">
        <v>0.17204</v>
      </c>
      <c r="D863" s="10">
        <v>3.33541</v>
      </c>
      <c r="E863" s="10">
        <v>0.36164000000000002</v>
      </c>
    </row>
    <row r="864" spans="1:6">
      <c r="A864" s="7"/>
      <c r="B864" s="7">
        <v>12</v>
      </c>
      <c r="C864" s="10">
        <v>0.22763</v>
      </c>
      <c r="D864" s="10">
        <v>3.3209399999999998</v>
      </c>
      <c r="E864" s="10">
        <v>0.41654000000000002</v>
      </c>
    </row>
    <row r="865" spans="1:6">
      <c r="A865" s="7"/>
      <c r="B865" s="7">
        <v>13</v>
      </c>
      <c r="C865" s="10">
        <v>0.21615999999999999</v>
      </c>
      <c r="D865" s="10">
        <v>3.3549500000000001</v>
      </c>
      <c r="E865" s="10">
        <v>0.36870999999999998</v>
      </c>
    </row>
    <row r="866" spans="1:6">
      <c r="A866" s="7"/>
      <c r="B866" s="7">
        <v>14</v>
      </c>
      <c r="C866" s="10">
        <v>0.29787999999999998</v>
      </c>
      <c r="D866" s="10">
        <v>3.2585999999999999</v>
      </c>
      <c r="E866" s="10">
        <v>0.30360999999999999</v>
      </c>
    </row>
    <row r="867" spans="1:6">
      <c r="A867" s="7"/>
      <c r="B867" s="7">
        <v>15</v>
      </c>
      <c r="C867" s="10">
        <v>0.43406</v>
      </c>
      <c r="D867" s="10">
        <v>3.23828</v>
      </c>
      <c r="E867" s="10">
        <v>0.35865000000000002</v>
      </c>
    </row>
    <row r="868" spans="1:6">
      <c r="A868" s="7"/>
      <c r="B868" s="7">
        <v>16</v>
      </c>
      <c r="C868" s="10">
        <v>0.25873000000000002</v>
      </c>
      <c r="D868" s="10">
        <v>3.22573</v>
      </c>
      <c r="E868" s="10">
        <v>0.35865000000000002</v>
      </c>
      <c r="F868" t="s">
        <v>9</v>
      </c>
    </row>
    <row r="869" spans="1:6">
      <c r="A869" s="7"/>
      <c r="B869" s="7">
        <v>17</v>
      </c>
      <c r="C869" s="10">
        <v>0.19148999999999999</v>
      </c>
      <c r="D869" s="10">
        <v>3.2186900000000001</v>
      </c>
      <c r="E869" s="10">
        <v>0.17560000000000001</v>
      </c>
    </row>
    <row r="870" spans="1:6">
      <c r="A870" s="7"/>
      <c r="B870" s="7">
        <v>18</v>
      </c>
      <c r="C870" s="10">
        <v>0.18301000000000001</v>
      </c>
      <c r="D870" s="10">
        <v>3.2115499999999999</v>
      </c>
      <c r="E870" s="10">
        <v>0.16793</v>
      </c>
    </row>
    <row r="871" spans="1:6">
      <c r="A871" s="7"/>
      <c r="B871" s="7">
        <v>19</v>
      </c>
      <c r="C871" s="10">
        <v>0.22672</v>
      </c>
      <c r="D871" s="10">
        <v>3.1940200000000001</v>
      </c>
      <c r="E871" s="10">
        <v>0.18576999999999999</v>
      </c>
    </row>
    <row r="872" spans="1:6">
      <c r="A872" s="7"/>
      <c r="B872" s="7">
        <v>20</v>
      </c>
      <c r="C872" s="10">
        <v>0.17</v>
      </c>
      <c r="D872" s="10">
        <v>3.14</v>
      </c>
      <c r="E872" s="10">
        <v>0.19</v>
      </c>
      <c r="F872" t="s">
        <v>10</v>
      </c>
    </row>
    <row r="873" spans="1:6">
      <c r="A873" s="7"/>
      <c r="B873" s="7">
        <v>21</v>
      </c>
      <c r="C873" s="10">
        <v>0.18082000000000001</v>
      </c>
      <c r="D873" s="10">
        <v>3.1225499999999999</v>
      </c>
      <c r="E873" s="10">
        <v>0.41244999999999998</v>
      </c>
    </row>
    <row r="874" spans="1:6">
      <c r="A874" s="7"/>
      <c r="B874" s="7">
        <v>22</v>
      </c>
      <c r="C874" s="10">
        <v>0.17169999999999999</v>
      </c>
      <c r="D874" s="10">
        <v>3.1166999999999998</v>
      </c>
      <c r="E874" s="10">
        <v>0.28050999999999998</v>
      </c>
    </row>
    <row r="875" spans="1:6">
      <c r="A875" s="7"/>
      <c r="B875" s="7">
        <v>23</v>
      </c>
      <c r="C875" s="10">
        <v>0.14774999999999999</v>
      </c>
      <c r="D875" s="10">
        <v>3.11999</v>
      </c>
      <c r="E875" s="10">
        <v>0.255</v>
      </c>
    </row>
    <row r="876" spans="1:6">
      <c r="A876" s="7"/>
      <c r="B876" s="7">
        <v>24</v>
      </c>
      <c r="C876" s="10">
        <v>0.21212</v>
      </c>
      <c r="D876" s="10">
        <v>3.1120899999999998</v>
      </c>
      <c r="E876" s="10">
        <v>0.26</v>
      </c>
      <c r="F876" t="s">
        <v>11</v>
      </c>
    </row>
    <row r="877" spans="1:6">
      <c r="A877" s="7"/>
      <c r="B877" s="7">
        <v>25</v>
      </c>
      <c r="C877" s="10">
        <v>0.20111000000000001</v>
      </c>
      <c r="D877" s="10">
        <v>3.09165</v>
      </c>
      <c r="E877" s="10">
        <v>6.4259999999999998E-2</v>
      </c>
    </row>
    <row r="878" spans="1:6">
      <c r="A878" s="7"/>
      <c r="B878" s="7">
        <v>26</v>
      </c>
      <c r="C878" s="10">
        <v>0.20710999999999999</v>
      </c>
      <c r="D878" s="10">
        <v>3.0580099999999999</v>
      </c>
      <c r="E878" s="10">
        <v>0.14315</v>
      </c>
    </row>
    <row r="879" spans="1:6">
      <c r="A879" s="7"/>
      <c r="B879" s="7">
        <v>27</v>
      </c>
      <c r="C879" s="10">
        <v>0.2369</v>
      </c>
      <c r="D879" s="10">
        <v>3.0378500000000002</v>
      </c>
      <c r="E879" s="10">
        <v>8.5860000000000006E-2</v>
      </c>
    </row>
    <row r="880" spans="1:6">
      <c r="A880" s="7"/>
      <c r="B880" s="7">
        <v>28</v>
      </c>
      <c r="C880" s="10">
        <v>0.11975</v>
      </c>
      <c r="D880" s="10">
        <v>3.0109499999999998</v>
      </c>
      <c r="E880" s="10">
        <v>7.1110000000000007E-2</v>
      </c>
    </row>
    <row r="881" spans="1:6">
      <c r="A881" s="7"/>
      <c r="B881" s="7">
        <v>29</v>
      </c>
      <c r="C881" s="10">
        <v>0.16478999999999999</v>
      </c>
      <c r="D881" s="10">
        <v>3.0289799999999998</v>
      </c>
      <c r="E881" s="10">
        <v>0.10943</v>
      </c>
    </row>
    <row r="882" spans="1:6">
      <c r="A882" s="7"/>
      <c r="B882" s="7">
        <v>30</v>
      </c>
      <c r="C882" s="10">
        <v>0.25994</v>
      </c>
      <c r="D882" s="10">
        <v>3.0209600000000001</v>
      </c>
      <c r="E882" s="10">
        <v>0.13983999999999999</v>
      </c>
    </row>
    <row r="883" spans="1:6">
      <c r="A883" s="7"/>
      <c r="B883" s="7">
        <v>31</v>
      </c>
      <c r="C883" s="10">
        <v>0.15805</v>
      </c>
      <c r="D883" s="10">
        <v>3.0273300000000001</v>
      </c>
      <c r="E883" s="10">
        <v>0.11987</v>
      </c>
    </row>
    <row r="884" spans="1:6">
      <c r="A884" s="7"/>
      <c r="B884" s="7">
        <v>32</v>
      </c>
      <c r="C884" s="10">
        <v>0.21087</v>
      </c>
      <c r="D884" s="10">
        <v>2.9869599999999998</v>
      </c>
      <c r="E884" s="10">
        <v>0.13861999999999999</v>
      </c>
    </row>
    <row r="885" spans="1:6">
      <c r="A885" s="7"/>
      <c r="B885" s="7">
        <v>33</v>
      </c>
      <c r="C885" s="10">
        <v>0.21090999999999999</v>
      </c>
      <c r="D885" s="10">
        <v>2.9681700000000002</v>
      </c>
      <c r="E885" s="10">
        <v>8.8760000000000006E-2</v>
      </c>
    </row>
    <row r="886" spans="1:6">
      <c r="A886" s="7"/>
      <c r="B886" s="7">
        <v>34</v>
      </c>
      <c r="C886" s="10">
        <v>0.16796</v>
      </c>
      <c r="D886" s="10">
        <v>2.9515899999999999</v>
      </c>
      <c r="E886" s="10">
        <v>0.09</v>
      </c>
    </row>
    <row r="887" spans="1:6">
      <c r="A887" s="7"/>
      <c r="B887" s="7">
        <v>35</v>
      </c>
      <c r="C887" s="10">
        <v>0.16897000000000001</v>
      </c>
      <c r="D887" s="10">
        <v>2.92232</v>
      </c>
      <c r="E887" s="10">
        <v>7.4529999999999999E-2</v>
      </c>
    </row>
    <row r="888" spans="1:6">
      <c r="A888" s="7"/>
      <c r="B888" s="7">
        <v>36</v>
      </c>
      <c r="C888" s="10">
        <v>0.12</v>
      </c>
      <c r="D888" s="10">
        <v>2.87</v>
      </c>
      <c r="E888" s="10">
        <v>0.3</v>
      </c>
    </row>
    <row r="889" spans="1:6">
      <c r="A889" s="7"/>
      <c r="B889" s="7">
        <v>37</v>
      </c>
      <c r="C889" s="10">
        <v>7.0000000000000007E-2</v>
      </c>
      <c r="D889" s="10">
        <v>2.93</v>
      </c>
      <c r="E889" s="10">
        <v>0.1</v>
      </c>
    </row>
    <row r="890" spans="1:6">
      <c r="A890" s="7"/>
      <c r="B890" s="7">
        <v>38</v>
      </c>
      <c r="C890" s="10">
        <v>0.08</v>
      </c>
      <c r="D890" s="10">
        <v>2.94</v>
      </c>
      <c r="E890" s="10">
        <v>0.1</v>
      </c>
    </row>
    <row r="891" spans="1:6">
      <c r="A891" s="7"/>
      <c r="B891" s="7">
        <v>39</v>
      </c>
      <c r="C891" s="10">
        <v>0.12</v>
      </c>
      <c r="D891" s="10">
        <v>2.88</v>
      </c>
      <c r="E891" s="10">
        <v>0.09</v>
      </c>
    </row>
    <row r="892" spans="1:6">
      <c r="A892" s="7"/>
      <c r="B892" s="7">
        <v>40</v>
      </c>
      <c r="C892" s="10">
        <v>0.12</v>
      </c>
      <c r="D892" s="10">
        <v>2.83</v>
      </c>
      <c r="E892" s="10">
        <v>0.12</v>
      </c>
    </row>
    <row r="893" spans="1:6">
      <c r="A893" s="7"/>
      <c r="B893" s="7">
        <v>41</v>
      </c>
      <c r="C893" s="10">
        <v>0.11</v>
      </c>
      <c r="D893" s="10">
        <v>2.8</v>
      </c>
      <c r="E893" s="10">
        <v>0.12</v>
      </c>
      <c r="F893" t="s">
        <v>12</v>
      </c>
    </row>
    <row r="894" spans="1:6">
      <c r="A894" s="7"/>
      <c r="B894" s="7">
        <v>42</v>
      </c>
      <c r="C894" s="10">
        <v>5.0939999999999999E-2</v>
      </c>
      <c r="D894" s="10">
        <v>2.7928700000000002</v>
      </c>
      <c r="E894" s="10">
        <v>0.12</v>
      </c>
      <c r="F894" t="s">
        <v>13</v>
      </c>
    </row>
    <row r="895" spans="1:6">
      <c r="A895" s="7"/>
      <c r="B895" s="7">
        <v>43</v>
      </c>
      <c r="C895" s="10">
        <v>0.15525</v>
      </c>
      <c r="D895" s="10">
        <v>2.7578100000000001</v>
      </c>
      <c r="E895" s="10">
        <v>0.12</v>
      </c>
      <c r="F895" t="s">
        <v>14</v>
      </c>
    </row>
    <row r="896" spans="1:6">
      <c r="A896" s="7"/>
      <c r="B896" s="7">
        <v>44</v>
      </c>
      <c r="C896" s="10">
        <v>0.13</v>
      </c>
      <c r="D896" s="10">
        <v>2.78</v>
      </c>
      <c r="E896" s="10">
        <v>0.12</v>
      </c>
      <c r="F896" t="s">
        <v>15</v>
      </c>
    </row>
    <row r="897" spans="1:6">
      <c r="A897" s="7"/>
      <c r="B897" s="7">
        <v>45</v>
      </c>
      <c r="C897" s="10">
        <v>0.12</v>
      </c>
      <c r="D897" s="10">
        <v>2.72</v>
      </c>
      <c r="E897" s="10">
        <v>0.12</v>
      </c>
      <c r="F897" t="s">
        <v>16</v>
      </c>
    </row>
    <row r="898" spans="1:6">
      <c r="A898" s="7"/>
      <c r="B898" s="7">
        <v>46</v>
      </c>
      <c r="C898" s="10">
        <v>0.12</v>
      </c>
      <c r="D898" s="10">
        <v>2.78</v>
      </c>
      <c r="E898" s="10">
        <v>0.12</v>
      </c>
      <c r="F898" t="s">
        <v>17</v>
      </c>
    </row>
    <row r="899" spans="1:6">
      <c r="A899" s="7"/>
      <c r="B899" s="7">
        <v>47</v>
      </c>
      <c r="C899" s="10">
        <v>0.17016999999999999</v>
      </c>
      <c r="D899" s="10">
        <v>2.6630600000000002</v>
      </c>
      <c r="E899" s="10">
        <v>0.08</v>
      </c>
    </row>
    <row r="900" spans="1:6">
      <c r="A900" s="7"/>
      <c r="B900" s="7">
        <v>48</v>
      </c>
      <c r="C900" s="10">
        <v>0.20444000000000001</v>
      </c>
      <c r="D900" s="10">
        <v>2.64209</v>
      </c>
      <c r="E900" s="10">
        <v>0.12006</v>
      </c>
    </row>
    <row r="901" spans="1:6">
      <c r="A901" s="7"/>
      <c r="B901" s="7">
        <v>49</v>
      </c>
      <c r="C901" s="10">
        <v>0.23063</v>
      </c>
      <c r="D901" s="10">
        <v>2.6424599999999998</v>
      </c>
      <c r="E901" s="10">
        <v>0.15</v>
      </c>
    </row>
    <row r="902" spans="1:6">
      <c r="A902" s="7"/>
      <c r="B902" s="7">
        <v>50</v>
      </c>
      <c r="C902" s="10">
        <v>0.22631999999999999</v>
      </c>
      <c r="D902" s="10">
        <v>2.7111499999999999</v>
      </c>
      <c r="E902" s="10">
        <v>0.15</v>
      </c>
      <c r="F902" t="s">
        <v>18</v>
      </c>
    </row>
    <row r="903" spans="1:6">
      <c r="A903" s="7"/>
      <c r="B903" s="7">
        <v>51</v>
      </c>
      <c r="C903" s="10">
        <v>0.23</v>
      </c>
      <c r="D903" s="10">
        <v>2.61</v>
      </c>
      <c r="E903" s="10">
        <v>0.15</v>
      </c>
      <c r="F903" t="s">
        <v>19</v>
      </c>
    </row>
    <row r="904" spans="1:6">
      <c r="A904" s="7"/>
      <c r="B904" s="7">
        <v>52</v>
      </c>
      <c r="C904" s="10">
        <v>0.30370999999999998</v>
      </c>
      <c r="D904" s="10">
        <v>2.6039099999999999</v>
      </c>
      <c r="E904" s="10">
        <v>0.21</v>
      </c>
    </row>
    <row r="905" spans="1:6">
      <c r="A905" s="7">
        <v>2015</v>
      </c>
      <c r="B905" s="7">
        <v>1</v>
      </c>
      <c r="C905" s="10">
        <v>0.1757</v>
      </c>
      <c r="D905" s="10">
        <v>2.6374300000000002</v>
      </c>
      <c r="E905" s="10">
        <v>0.21</v>
      </c>
      <c r="F905" t="s">
        <v>20</v>
      </c>
    </row>
    <row r="906" spans="1:6">
      <c r="A906" s="7"/>
      <c r="B906" s="7">
        <v>2</v>
      </c>
      <c r="C906" s="10">
        <v>0.16611999999999999</v>
      </c>
      <c r="D906" s="10">
        <v>2.5306099999999998</v>
      </c>
      <c r="E906" s="10">
        <v>5.8909999999999997E-2</v>
      </c>
    </row>
    <row r="907" spans="1:6">
      <c r="A907" s="7"/>
      <c r="B907" s="7">
        <v>3</v>
      </c>
      <c r="C907" s="10">
        <v>0.15851999999999999</v>
      </c>
      <c r="D907" s="10">
        <v>2.5265499999999999</v>
      </c>
      <c r="E907" s="10">
        <v>8.0199999999999994E-2</v>
      </c>
    </row>
    <row r="908" spans="1:6">
      <c r="B908" s="7">
        <v>4</v>
      </c>
      <c r="C908" s="10">
        <v>3.8800000000000001E-2</v>
      </c>
      <c r="D908" s="10">
        <v>2.44787</v>
      </c>
      <c r="E908" s="10">
        <v>8.0199999999999994E-2</v>
      </c>
      <c r="F908" t="s">
        <v>21</v>
      </c>
    </row>
    <row r="909" spans="1:6">
      <c r="B909" s="7">
        <v>5</v>
      </c>
      <c r="C909" s="10">
        <v>1.6559999999999998E-2</v>
      </c>
      <c r="D909" s="10">
        <v>2.3382200000000002</v>
      </c>
      <c r="E909" s="10">
        <v>8.0199999999999994E-2</v>
      </c>
      <c r="F909" t="s">
        <v>22</v>
      </c>
    </row>
    <row r="910" spans="1:6">
      <c r="B910" s="7">
        <v>6</v>
      </c>
      <c r="C910" s="13">
        <v>-0.36</v>
      </c>
      <c r="D910" s="10">
        <v>2.14</v>
      </c>
      <c r="E910" s="13">
        <v>-0.17</v>
      </c>
    </row>
    <row r="911" spans="1:6">
      <c r="B911" s="7">
        <v>7</v>
      </c>
      <c r="C911" s="13">
        <v>-0.6</v>
      </c>
      <c r="D911" s="13">
        <v>2.2200000000000002</v>
      </c>
      <c r="E911" s="13">
        <f>+E910</f>
        <v>-0.17</v>
      </c>
      <c r="F911" t="s">
        <v>23</v>
      </c>
    </row>
    <row r="912" spans="1:6">
      <c r="B912" s="7">
        <v>8</v>
      </c>
      <c r="C912" s="13">
        <v>-0.25</v>
      </c>
      <c r="D912" s="13">
        <v>2.13</v>
      </c>
      <c r="E912" s="13">
        <v>0.01</v>
      </c>
    </row>
    <row r="913" spans="1:6">
      <c r="B913" s="7">
        <v>9</v>
      </c>
      <c r="C913" s="13">
        <v>-0.27</v>
      </c>
      <c r="D913" s="13">
        <v>2.2799999999999998</v>
      </c>
      <c r="E913" s="13">
        <f>+E912</f>
        <v>0.01</v>
      </c>
      <c r="F913" t="s">
        <v>24</v>
      </c>
    </row>
    <row r="914" spans="1:6">
      <c r="B914" s="7">
        <v>10</v>
      </c>
      <c r="C914" s="13">
        <v>-0.27</v>
      </c>
      <c r="D914" s="13">
        <v>2.34</v>
      </c>
      <c r="E914" s="13">
        <v>-0.28000000000000003</v>
      </c>
    </row>
    <row r="915" spans="1:6">
      <c r="B915" s="7">
        <v>11</v>
      </c>
      <c r="C915" s="13">
        <v>-0.26</v>
      </c>
      <c r="D915" s="13">
        <v>2.21</v>
      </c>
      <c r="E915" s="13">
        <f>+E914</f>
        <v>-0.28000000000000003</v>
      </c>
      <c r="F915" t="s">
        <v>25</v>
      </c>
    </row>
    <row r="916" spans="1:6">
      <c r="B916" s="7">
        <v>12</v>
      </c>
      <c r="C916" s="13">
        <v>-0.28000000000000003</v>
      </c>
      <c r="D916" s="13">
        <v>2.16</v>
      </c>
      <c r="E916" s="13">
        <v>-0.05</v>
      </c>
    </row>
    <row r="917" spans="1:6">
      <c r="B917" s="7">
        <v>13</v>
      </c>
      <c r="C917" s="13">
        <v>-0.33</v>
      </c>
      <c r="D917" s="13">
        <v>2.34</v>
      </c>
      <c r="E917" s="13">
        <v>0.01</v>
      </c>
    </row>
    <row r="918" spans="1:6">
      <c r="B918" s="7">
        <v>14</v>
      </c>
      <c r="C918" s="13">
        <v>-0.37</v>
      </c>
      <c r="D918" s="13">
        <v>2.25</v>
      </c>
      <c r="E918" s="13">
        <f>+E917</f>
        <v>0.01</v>
      </c>
      <c r="F918" t="s">
        <v>26</v>
      </c>
    </row>
    <row r="919" spans="1:6">
      <c r="B919" s="7">
        <v>15</v>
      </c>
      <c r="C919" s="13">
        <v>-0.17</v>
      </c>
      <c r="D919" s="13">
        <v>2.33</v>
      </c>
      <c r="E919" s="13">
        <v>-7.0000000000000007E-2</v>
      </c>
    </row>
    <row r="920" spans="1:6">
      <c r="B920" s="7">
        <v>16</v>
      </c>
      <c r="C920" s="13">
        <v>-0.25</v>
      </c>
      <c r="D920" s="13">
        <v>2.14</v>
      </c>
      <c r="E920" s="13">
        <f>+E919</f>
        <v>-7.0000000000000007E-2</v>
      </c>
      <c r="F920" t="s">
        <v>27</v>
      </c>
    </row>
    <row r="921" spans="1:6">
      <c r="B921" s="7">
        <v>17</v>
      </c>
      <c r="C921" s="13">
        <v>-0.28000000000000003</v>
      </c>
      <c r="D921" s="13">
        <v>2.13</v>
      </c>
      <c r="E921" s="13">
        <v>-0.09</v>
      </c>
    </row>
    <row r="922" spans="1:6">
      <c r="B922" s="7">
        <v>18</v>
      </c>
      <c r="C922" s="13">
        <v>-0.36</v>
      </c>
      <c r="D922" s="13">
        <v>2.2799999999999998</v>
      </c>
      <c r="E922" s="13">
        <f>+E921</f>
        <v>-0.09</v>
      </c>
      <c r="F922" t="s">
        <v>28</v>
      </c>
    </row>
    <row r="923" spans="1:6">
      <c r="B923" s="7">
        <v>19</v>
      </c>
      <c r="C923" s="13">
        <v>-0.31</v>
      </c>
      <c r="D923" s="13">
        <v>2.57</v>
      </c>
      <c r="E923" s="13">
        <v>-0.26</v>
      </c>
    </row>
    <row r="924" spans="1:6">
      <c r="B924" s="7">
        <v>20</v>
      </c>
      <c r="C924" s="13">
        <v>-0.09</v>
      </c>
      <c r="D924" s="13">
        <v>2.84</v>
      </c>
      <c r="E924" s="13">
        <f>+E923</f>
        <v>-0.26</v>
      </c>
      <c r="F924" t="s">
        <v>29</v>
      </c>
    </row>
    <row r="925" spans="1:6">
      <c r="B925" s="7">
        <v>21</v>
      </c>
      <c r="C925" s="10">
        <v>-0.18</v>
      </c>
      <c r="D925" s="13">
        <v>2.85</v>
      </c>
      <c r="E925" s="13">
        <f>+E924</f>
        <v>-0.26</v>
      </c>
      <c r="F925" t="s">
        <v>30</v>
      </c>
    </row>
    <row r="926" spans="1:6">
      <c r="B926" s="7">
        <v>22</v>
      </c>
      <c r="C926" s="10">
        <v>-0.19</v>
      </c>
      <c r="D926" s="10">
        <v>2.79</v>
      </c>
      <c r="E926" s="13">
        <f>+E925</f>
        <v>-0.26</v>
      </c>
      <c r="F926" t="s">
        <v>31</v>
      </c>
    </row>
    <row r="927" spans="1:6">
      <c r="A927" s="7"/>
      <c r="B927" s="7">
        <v>23</v>
      </c>
      <c r="C927" s="10">
        <v>-0.02</v>
      </c>
      <c r="D927" s="10">
        <v>2.85</v>
      </c>
      <c r="E927" s="13">
        <f>+E926</f>
        <v>-0.26</v>
      </c>
      <c r="F927" t="s">
        <v>32</v>
      </c>
    </row>
    <row r="928" spans="1:6">
      <c r="A928" s="7"/>
      <c r="B928" s="7">
        <v>24</v>
      </c>
      <c r="C928" s="10">
        <v>-0.23</v>
      </c>
      <c r="D928" s="10">
        <v>2.97</v>
      </c>
      <c r="E928" s="10">
        <v>-0.36</v>
      </c>
    </row>
    <row r="929" spans="1:6">
      <c r="B929" s="7">
        <v>25</v>
      </c>
      <c r="C929" s="10">
        <v>-0.03</v>
      </c>
      <c r="D929" s="10">
        <v>3.09</v>
      </c>
      <c r="E929" s="14">
        <f>+E928</f>
        <v>-0.36</v>
      </c>
      <c r="F929" t="s">
        <v>33</v>
      </c>
    </row>
    <row r="930" spans="1:6">
      <c r="A930" s="7"/>
      <c r="B930" s="7">
        <v>26</v>
      </c>
      <c r="C930" s="10">
        <v>-0.22</v>
      </c>
      <c r="D930" s="10">
        <v>3.29</v>
      </c>
      <c r="E930" s="14">
        <f>+E929</f>
        <v>-0.36</v>
      </c>
      <c r="F930" t="s">
        <v>34</v>
      </c>
    </row>
    <row r="931" spans="1:6">
      <c r="B931" s="7">
        <v>27</v>
      </c>
      <c r="C931" s="10">
        <v>-0.39</v>
      </c>
      <c r="D931" s="10">
        <v>3.17</v>
      </c>
      <c r="E931" s="10">
        <v>-0.3</v>
      </c>
    </row>
    <row r="932" spans="1:6">
      <c r="A932" s="7"/>
      <c r="B932" s="7">
        <v>28</v>
      </c>
      <c r="C932" s="10">
        <v>-0.36</v>
      </c>
      <c r="D932" s="10">
        <v>3.31</v>
      </c>
      <c r="E932" s="10">
        <v>-0.9</v>
      </c>
    </row>
    <row r="933" spans="1:6">
      <c r="B933" s="7">
        <v>29</v>
      </c>
      <c r="C933" s="10">
        <v>-0.14000000000000001</v>
      </c>
      <c r="D933" s="10">
        <v>3.33</v>
      </c>
      <c r="E933" s="14">
        <f>+E932</f>
        <v>-0.9</v>
      </c>
      <c r="F933" t="s">
        <v>35</v>
      </c>
    </row>
    <row r="934" spans="1:6">
      <c r="A934" s="7"/>
      <c r="B934" s="7">
        <v>30</v>
      </c>
      <c r="C934" s="10">
        <v>-0.32</v>
      </c>
      <c r="D934" s="10">
        <v>3.27</v>
      </c>
      <c r="E934" s="14">
        <f>+E933</f>
        <v>-0.9</v>
      </c>
      <c r="F934" t="s">
        <v>36</v>
      </c>
    </row>
    <row r="935" spans="1:6">
      <c r="B935" s="7">
        <v>31</v>
      </c>
      <c r="C935" s="10">
        <v>-0.19</v>
      </c>
      <c r="D935" s="10">
        <v>3.13</v>
      </c>
      <c r="E935" s="14">
        <f>+E934</f>
        <v>-0.9</v>
      </c>
      <c r="F935" t="s">
        <v>37</v>
      </c>
    </row>
    <row r="936" spans="1:6">
      <c r="B936" s="7">
        <v>32</v>
      </c>
      <c r="C936" s="10">
        <v>-0.19</v>
      </c>
      <c r="D936" s="10">
        <v>3.11</v>
      </c>
      <c r="E936" s="14">
        <f>+E935</f>
        <v>-0.9</v>
      </c>
      <c r="F936" t="s">
        <v>38</v>
      </c>
    </row>
    <row r="937" spans="1:6">
      <c r="B937" s="7">
        <v>33</v>
      </c>
      <c r="C937" s="10">
        <v>-0.28999999999999998</v>
      </c>
      <c r="D937" s="10">
        <v>3.01</v>
      </c>
      <c r="E937" s="10">
        <v>-0.19</v>
      </c>
    </row>
    <row r="938" spans="1:6">
      <c r="B938" s="7">
        <v>34</v>
      </c>
      <c r="C938" s="7">
        <v>-7.0000000000000007E-2</v>
      </c>
      <c r="D938" s="10">
        <v>3.14</v>
      </c>
      <c r="E938" s="14">
        <f>+E937</f>
        <v>-0.19</v>
      </c>
      <c r="F938" t="s">
        <v>39</v>
      </c>
    </row>
    <row r="939" spans="1:6">
      <c r="B939" s="7">
        <v>35</v>
      </c>
      <c r="C939" s="10">
        <v>-0.05</v>
      </c>
      <c r="D939" s="10">
        <v>3.19</v>
      </c>
      <c r="E939" s="14">
        <f>+E938</f>
        <v>-0.19</v>
      </c>
      <c r="F939" t="s">
        <v>40</v>
      </c>
    </row>
    <row r="940" spans="1:6">
      <c r="B940" s="11">
        <v>36</v>
      </c>
      <c r="C940" s="10">
        <v>-0.14000000000000001</v>
      </c>
      <c r="D940" s="10">
        <v>3.08</v>
      </c>
      <c r="E940" s="10">
        <v>-0.35</v>
      </c>
    </row>
    <row r="941" spans="1:6">
      <c r="B941" s="7">
        <v>37</v>
      </c>
      <c r="C941" s="10">
        <v>-0.1</v>
      </c>
      <c r="D941" s="10">
        <v>3.02</v>
      </c>
      <c r="E941" s="10">
        <v>-0.34</v>
      </c>
    </row>
    <row r="942" spans="1:6">
      <c r="B942" s="7">
        <v>38</v>
      </c>
      <c r="C942" s="10">
        <v>0</v>
      </c>
      <c r="D942" s="10">
        <v>3.03</v>
      </c>
      <c r="E942" s="14">
        <f>+E941</f>
        <v>-0.34</v>
      </c>
      <c r="F942" t="s">
        <v>41</v>
      </c>
    </row>
    <row r="943" spans="1:6">
      <c r="B943" s="7">
        <v>39</v>
      </c>
      <c r="C943" s="10">
        <v>-1.7999999999999999E-2</v>
      </c>
      <c r="D943" s="10">
        <v>3.18</v>
      </c>
      <c r="E943" s="14">
        <f>+E942</f>
        <v>-0.34</v>
      </c>
      <c r="F943" t="s">
        <v>42</v>
      </c>
    </row>
    <row r="944" spans="1:6">
      <c r="B944" s="7">
        <v>40</v>
      </c>
      <c r="C944" s="10">
        <v>-0.03</v>
      </c>
      <c r="D944" s="10">
        <v>3.09</v>
      </c>
      <c r="E944" s="10">
        <v>-0.41</v>
      </c>
    </row>
    <row r="945" spans="1:6">
      <c r="B945" s="7">
        <v>41</v>
      </c>
      <c r="C945" s="13">
        <v>0.13</v>
      </c>
      <c r="D945" s="13">
        <v>2.98</v>
      </c>
      <c r="E945" s="10">
        <v>-0.41</v>
      </c>
      <c r="F945" t="s">
        <v>12</v>
      </c>
    </row>
    <row r="946" spans="1:6">
      <c r="B946" s="7">
        <v>42</v>
      </c>
      <c r="C946" s="13">
        <v>-0.25</v>
      </c>
      <c r="D946" s="13">
        <v>3.08</v>
      </c>
      <c r="E946" s="10">
        <v>-0.41</v>
      </c>
      <c r="F946" t="s">
        <v>13</v>
      </c>
    </row>
    <row r="947" spans="1:6">
      <c r="B947" s="7">
        <v>43</v>
      </c>
      <c r="C947" s="13">
        <v>0.01</v>
      </c>
      <c r="D947" s="13">
        <v>2.75</v>
      </c>
      <c r="E947" s="10">
        <v>-0.41</v>
      </c>
      <c r="F947" t="s">
        <v>14</v>
      </c>
    </row>
    <row r="948" spans="1:6">
      <c r="B948" s="7">
        <v>44</v>
      </c>
      <c r="C948" s="13">
        <v>-3.5810000000000002E-2</v>
      </c>
      <c r="D948" s="13">
        <v>2.7424200000000001</v>
      </c>
      <c r="E948" s="13">
        <v>-0.11841</v>
      </c>
    </row>
    <row r="949" spans="1:6">
      <c r="B949" s="7">
        <v>45</v>
      </c>
      <c r="C949" s="13">
        <v>-9.146E-2</v>
      </c>
      <c r="D949" s="13">
        <v>3.1589</v>
      </c>
      <c r="E949" s="13">
        <v>-0.11841</v>
      </c>
      <c r="F949" t="s">
        <v>43</v>
      </c>
    </row>
    <row r="950" spans="1:6">
      <c r="B950" s="7">
        <v>46</v>
      </c>
      <c r="C950" s="13">
        <v>-3.9129999999999998E-2</v>
      </c>
      <c r="D950" s="13">
        <v>2.7080799999999998</v>
      </c>
      <c r="E950" s="13">
        <v>-0.11841</v>
      </c>
      <c r="F950" t="s">
        <v>44</v>
      </c>
    </row>
    <row r="951" spans="1:6">
      <c r="B951" s="7">
        <v>47</v>
      </c>
      <c r="C951" s="13">
        <v>-9.4810000000000005E-2</v>
      </c>
      <c r="D951" s="13">
        <v>3.1473200000000001</v>
      </c>
      <c r="E951" s="13">
        <v>-0.11841</v>
      </c>
      <c r="F951" t="s">
        <v>45</v>
      </c>
    </row>
    <row r="952" spans="1:6">
      <c r="B952" s="7">
        <v>48</v>
      </c>
      <c r="C952" s="13">
        <v>-0.19384000000000001</v>
      </c>
      <c r="D952" s="13">
        <v>2.8887299999999998</v>
      </c>
      <c r="E952" s="13">
        <v>4.308E-2</v>
      </c>
    </row>
    <row r="953" spans="1:6">
      <c r="B953" s="7">
        <v>49</v>
      </c>
      <c r="C953" s="13">
        <v>-0.11899999999999999</v>
      </c>
      <c r="D953" s="13">
        <v>2.9383699999999999</v>
      </c>
      <c r="E953" s="13">
        <v>4.308E-2</v>
      </c>
      <c r="F953" t="s">
        <v>46</v>
      </c>
    </row>
    <row r="954" spans="1:6">
      <c r="B954" s="7">
        <v>50</v>
      </c>
      <c r="C954" s="10">
        <v>-0.29150999999999999</v>
      </c>
      <c r="D954" s="10">
        <v>2.8353100000000002</v>
      </c>
      <c r="E954" s="13">
        <v>4.308E-2</v>
      </c>
      <c r="F954" t="s">
        <v>47</v>
      </c>
    </row>
    <row r="955" spans="1:6">
      <c r="B955" s="7">
        <v>51</v>
      </c>
      <c r="C955" s="10">
        <v>-6.855E-2</v>
      </c>
      <c r="D955" s="10">
        <v>2.9700099999999998</v>
      </c>
      <c r="E955" s="10">
        <v>-0.28766000000000003</v>
      </c>
    </row>
    <row r="956" spans="1:6">
      <c r="B956" s="11">
        <v>52</v>
      </c>
      <c r="C956" s="10">
        <v>-1.98E-3</v>
      </c>
      <c r="D956" s="10">
        <v>2.8704200000000002</v>
      </c>
      <c r="E956" s="10">
        <v>-0.28766000000000003</v>
      </c>
      <c r="F956" t="s">
        <v>48</v>
      </c>
    </row>
    <row r="957" spans="1:6">
      <c r="B957" s="11">
        <v>53</v>
      </c>
      <c r="C957" s="10">
        <v>-0.12614</v>
      </c>
      <c r="D957" s="10">
        <v>3.17</v>
      </c>
      <c r="E957" s="10">
        <v>-0.28766000000000003</v>
      </c>
      <c r="F957" t="s">
        <v>49</v>
      </c>
    </row>
    <row r="958" spans="1:6">
      <c r="A958">
        <v>2016</v>
      </c>
      <c r="B958" s="7">
        <v>1</v>
      </c>
      <c r="C958" s="10">
        <v>-9.622E-2</v>
      </c>
      <c r="D958" s="10">
        <v>2.95126</v>
      </c>
      <c r="E958" s="10">
        <v>-9.461E-2</v>
      </c>
    </row>
    <row r="959" spans="1:6">
      <c r="A959" s="7"/>
      <c r="B959" s="7">
        <v>2</v>
      </c>
      <c r="C959" s="10">
        <v>-0.03</v>
      </c>
      <c r="D959" s="10">
        <v>2.88</v>
      </c>
      <c r="E959" s="10">
        <v>-0.09</v>
      </c>
      <c r="F959" t="s">
        <v>50</v>
      </c>
    </row>
    <row r="960" spans="1:6">
      <c r="A960" s="7"/>
      <c r="B960" s="7">
        <v>3</v>
      </c>
      <c r="C960" s="10">
        <v>-0.16</v>
      </c>
      <c r="D960" s="10">
        <v>3.09</v>
      </c>
      <c r="E960" s="10">
        <v>-0.09</v>
      </c>
      <c r="F960" t="s">
        <v>51</v>
      </c>
    </row>
    <row r="961" spans="1:6">
      <c r="B961" s="7">
        <v>4</v>
      </c>
      <c r="C961" s="10">
        <v>-3.4000000000000002E-2</v>
      </c>
      <c r="D961" s="10">
        <v>2.95383</v>
      </c>
      <c r="E961" s="10">
        <v>-0.27249000000000001</v>
      </c>
    </row>
    <row r="962" spans="1:6">
      <c r="B962" s="7">
        <v>5</v>
      </c>
      <c r="C962" s="10">
        <v>-0.15812000000000001</v>
      </c>
      <c r="D962" s="10">
        <v>2.7029100000000001</v>
      </c>
      <c r="E962" s="10">
        <v>-0.27249000000000001</v>
      </c>
      <c r="F962" t="s">
        <v>52</v>
      </c>
    </row>
    <row r="963" spans="1:6">
      <c r="A963" s="7"/>
      <c r="B963" s="7">
        <v>6</v>
      </c>
      <c r="C963" s="10">
        <v>-9.572E-2</v>
      </c>
      <c r="D963" s="10">
        <v>2.82735</v>
      </c>
      <c r="E963" s="10">
        <v>-0.27249000000000001</v>
      </c>
      <c r="F963" t="s">
        <v>53</v>
      </c>
    </row>
    <row r="964" spans="1:6">
      <c r="A964" s="7"/>
      <c r="B964" s="7">
        <v>7</v>
      </c>
      <c r="C964" s="10">
        <v>1.306E-2</v>
      </c>
      <c r="D964" s="10">
        <v>3.0344600000000002</v>
      </c>
      <c r="E964" s="10">
        <v>-0.21931</v>
      </c>
    </row>
    <row r="965" spans="1:6">
      <c r="A965" s="7"/>
      <c r="B965" s="7">
        <v>8</v>
      </c>
      <c r="C965" s="10">
        <v>-8.6650000000000005E-2</v>
      </c>
      <c r="D965" s="10">
        <v>2.9750399999999999</v>
      </c>
      <c r="E965" s="10">
        <v>-0.48411999999999999</v>
      </c>
    </row>
    <row r="966" spans="1:6">
      <c r="A966" s="7"/>
      <c r="B966" s="7">
        <v>9</v>
      </c>
      <c r="C966" s="10">
        <v>-0.11805</v>
      </c>
      <c r="D966" s="10">
        <v>2.6782400000000002</v>
      </c>
      <c r="E966" s="10">
        <v>-0.48411999999999999</v>
      </c>
      <c r="F966" t="s">
        <v>24</v>
      </c>
    </row>
    <row r="967" spans="1:6">
      <c r="A967" s="7"/>
      <c r="B967" s="7">
        <v>10</v>
      </c>
      <c r="C967" s="10">
        <v>-9.3890000000000001E-2</v>
      </c>
      <c r="D967" s="10">
        <v>2.8679000000000001</v>
      </c>
      <c r="E967" s="10">
        <v>-0.48411999999999999</v>
      </c>
      <c r="F967" t="s">
        <v>54</v>
      </c>
    </row>
    <row r="968" spans="1:6">
      <c r="A968" s="7"/>
      <c r="B968" s="7">
        <v>11</v>
      </c>
      <c r="C968" s="10">
        <v>-0.25014999999999998</v>
      </c>
      <c r="D968" s="10">
        <v>2.73502</v>
      </c>
      <c r="E968" s="10">
        <v>-0.48411999999999999</v>
      </c>
      <c r="F968" t="s">
        <v>55</v>
      </c>
    </row>
    <row r="969" spans="1:6">
      <c r="A969" s="7"/>
      <c r="B969" s="7">
        <v>12</v>
      </c>
      <c r="C969" s="10">
        <v>1.2999999999999999E-2</v>
      </c>
      <c r="D969" s="10">
        <v>2.7843599999999999</v>
      </c>
      <c r="E969" s="10">
        <v>-0.18862999999999999</v>
      </c>
    </row>
    <row r="970" spans="1:6">
      <c r="A970" s="7"/>
      <c r="B970" s="7">
        <v>13</v>
      </c>
      <c r="C970" s="10">
        <v>-3.2129999999999999E-2</v>
      </c>
      <c r="D970" s="10">
        <v>2.7376499999999999</v>
      </c>
      <c r="E970" s="10">
        <v>-0.18862999999999999</v>
      </c>
      <c r="F970" t="s">
        <v>56</v>
      </c>
    </row>
    <row r="971" spans="1:6">
      <c r="A971" s="7"/>
      <c r="B971" s="7">
        <v>14</v>
      </c>
      <c r="C971" s="10">
        <v>-0.17276</v>
      </c>
      <c r="D971" s="10">
        <v>2.5571999999999999</v>
      </c>
      <c r="E971" s="10">
        <v>-0.17412</v>
      </c>
    </row>
    <row r="972" spans="1:6">
      <c r="A972" s="7"/>
      <c r="B972" s="7">
        <v>15</v>
      </c>
      <c r="C972" s="10">
        <v>-0.19413</v>
      </c>
      <c r="D972" s="10">
        <v>2.6601400000000002</v>
      </c>
      <c r="E972" s="10">
        <v>-0.17412</v>
      </c>
      <c r="F972" t="s">
        <v>57</v>
      </c>
    </row>
    <row r="973" spans="1:6">
      <c r="B973" s="7">
        <v>16</v>
      </c>
      <c r="C973" s="10">
        <v>-0.19703999999999999</v>
      </c>
      <c r="D973" s="10">
        <v>2.6349</v>
      </c>
      <c r="E973" s="10">
        <v>-0.44055</v>
      </c>
    </row>
    <row r="974" spans="1:6">
      <c r="B974" s="7">
        <v>17</v>
      </c>
      <c r="C974" s="10">
        <v>-0.28083000000000002</v>
      </c>
      <c r="D974" s="10">
        <v>2.83501</v>
      </c>
      <c r="E974" s="10">
        <v>-0.20154</v>
      </c>
    </row>
    <row r="975" spans="1:6">
      <c r="B975" s="7">
        <v>18</v>
      </c>
      <c r="C975" s="10">
        <v>-0.24245</v>
      </c>
      <c r="D975" s="10">
        <v>2.5895700000000001</v>
      </c>
      <c r="E975" s="10">
        <v>-0.20154</v>
      </c>
      <c r="F975" t="s">
        <v>58</v>
      </c>
    </row>
    <row r="976" spans="1:6">
      <c r="A976" s="7"/>
      <c r="B976" s="7">
        <v>19</v>
      </c>
      <c r="C976" s="10">
        <v>-0.27866999999999997</v>
      </c>
      <c r="D976" s="10">
        <v>2.79373</v>
      </c>
      <c r="E976" s="10">
        <v>-0.2</v>
      </c>
      <c r="F976" t="s">
        <v>59</v>
      </c>
    </row>
    <row r="977" spans="1:6">
      <c r="B977" s="7">
        <v>20</v>
      </c>
      <c r="C977" s="10">
        <v>-0.31674000000000002</v>
      </c>
      <c r="D977" s="10">
        <v>2.69706</v>
      </c>
      <c r="E977" s="10">
        <v>-0.2</v>
      </c>
      <c r="F977" t="s">
        <v>59</v>
      </c>
    </row>
    <row r="978" spans="1:6">
      <c r="A978" s="7"/>
      <c r="B978" s="7">
        <v>21</v>
      </c>
      <c r="C978" s="10">
        <v>-0.24299999999999999</v>
      </c>
      <c r="D978" s="10">
        <v>2.7829999999999999</v>
      </c>
      <c r="E978" s="10">
        <v>-0.219</v>
      </c>
    </row>
    <row r="979" spans="1:6">
      <c r="A979" s="7"/>
      <c r="B979" s="7">
        <v>22</v>
      </c>
      <c r="C979" s="10">
        <v>-0.2273172</v>
      </c>
      <c r="D979" s="10">
        <v>2.6544150000000002</v>
      </c>
      <c r="E979" s="10">
        <v>-0.12889020000000001</v>
      </c>
    </row>
    <row r="980" spans="1:6">
      <c r="B980" s="7">
        <v>23</v>
      </c>
      <c r="C980" s="10">
        <v>-0.30354999999999999</v>
      </c>
      <c r="D980" s="10">
        <v>2.7505500000000001</v>
      </c>
      <c r="E980" s="10">
        <v>-0.12889020000000001</v>
      </c>
      <c r="F980" t="s">
        <v>60</v>
      </c>
    </row>
    <row r="981" spans="1:6">
      <c r="A981" s="7"/>
      <c r="B981" s="7">
        <v>24</v>
      </c>
      <c r="C981" s="10">
        <v>-0.31690000000000002</v>
      </c>
      <c r="D981" s="10">
        <v>2.5710000000000002</v>
      </c>
      <c r="E981" s="10">
        <v>2.1000000000000001E-2</v>
      </c>
    </row>
    <row r="982" spans="1:6">
      <c r="B982" s="7">
        <v>25</v>
      </c>
      <c r="C982" s="10">
        <v>-0.37384000000000001</v>
      </c>
      <c r="D982" s="10">
        <v>2.67991</v>
      </c>
      <c r="E982" s="10">
        <v>2.1000000000000001E-2</v>
      </c>
      <c r="F982" t="s">
        <v>61</v>
      </c>
    </row>
    <row r="983" spans="1:6">
      <c r="A983" s="7"/>
      <c r="B983" s="7">
        <v>26</v>
      </c>
      <c r="C983" s="10">
        <v>-0.47599999999999998</v>
      </c>
      <c r="D983" s="10">
        <v>2.4089999999999998</v>
      </c>
      <c r="E983" s="10">
        <v>-0.53900000000000003</v>
      </c>
    </row>
    <row r="984" spans="1:6">
      <c r="A984" s="7"/>
      <c r="B984" s="7">
        <v>27</v>
      </c>
      <c r="C984" s="10">
        <v>-0.45679999999999998</v>
      </c>
      <c r="D984" s="10">
        <v>2.2551999999999999</v>
      </c>
      <c r="E984" s="10">
        <v>-0.41770000000000002</v>
      </c>
    </row>
    <row r="985" spans="1:6">
      <c r="B985" s="7">
        <v>28</v>
      </c>
      <c r="C985" s="10">
        <v>-0.39839999999999998</v>
      </c>
      <c r="D985" s="10">
        <v>2.4542600000000001</v>
      </c>
      <c r="E985" s="10">
        <v>-0.27078999999999998</v>
      </c>
    </row>
    <row r="986" spans="1:6">
      <c r="A986" s="7"/>
      <c r="B986" s="7">
        <v>29</v>
      </c>
      <c r="C986" s="10">
        <v>-0.36596000000000001</v>
      </c>
      <c r="D986" s="10">
        <v>2.4352499999999999</v>
      </c>
      <c r="E986" s="10">
        <v>-0.27078999999999998</v>
      </c>
      <c r="F986" t="s">
        <v>62</v>
      </c>
    </row>
    <row r="987" spans="1:6">
      <c r="A987" s="7"/>
      <c r="B987" s="7">
        <v>30</v>
      </c>
      <c r="C987" s="10">
        <v>-0.33101999999999998</v>
      </c>
      <c r="D987" s="10">
        <v>2.3096899999999998</v>
      </c>
      <c r="E987" s="10">
        <v>-0.27078999999999998</v>
      </c>
      <c r="F987" t="s">
        <v>63</v>
      </c>
    </row>
    <row r="988" spans="1:6">
      <c r="A988" s="7"/>
      <c r="B988" s="7">
        <v>31</v>
      </c>
      <c r="C988" s="10">
        <v>-0.51900000000000002</v>
      </c>
      <c r="D988" s="10">
        <v>2.2719999999999998</v>
      </c>
      <c r="E988" s="10">
        <v>-0.27</v>
      </c>
      <c r="F988" t="s">
        <v>64</v>
      </c>
    </row>
    <row r="989" spans="1:6">
      <c r="B989" s="7">
        <v>32</v>
      </c>
      <c r="C989" s="10">
        <v>-0.47464000000000001</v>
      </c>
      <c r="D989" s="10">
        <v>2.43065</v>
      </c>
      <c r="E989" s="10">
        <v>-0.27</v>
      </c>
      <c r="F989" t="s">
        <v>65</v>
      </c>
    </row>
    <row r="990" spans="1:6">
      <c r="A990" s="7"/>
      <c r="B990" s="7">
        <v>33</v>
      </c>
      <c r="C990" s="10">
        <v>-0.51905999999999997</v>
      </c>
      <c r="D990" s="10">
        <v>2.5577800000000002</v>
      </c>
      <c r="E990" s="10">
        <v>-0.27078999999999998</v>
      </c>
      <c r="F990" t="s">
        <v>66</v>
      </c>
    </row>
    <row r="991" spans="1:6">
      <c r="A991" s="7"/>
      <c r="B991" s="7">
        <v>34</v>
      </c>
      <c r="C991" s="10">
        <v>-0.48386000000000001</v>
      </c>
      <c r="D991" s="10">
        <v>2.1267900000000002</v>
      </c>
      <c r="E991" s="10">
        <v>-0.53598999999999997</v>
      </c>
    </row>
    <row r="992" spans="1:6">
      <c r="A992" s="7"/>
      <c r="B992" s="7">
        <v>35</v>
      </c>
      <c r="C992" s="10">
        <v>-0.60477000000000003</v>
      </c>
      <c r="D992" s="10">
        <v>2.3681000000000001</v>
      </c>
      <c r="E992" s="10">
        <v>-0.54</v>
      </c>
      <c r="F992" t="s">
        <v>67</v>
      </c>
    </row>
    <row r="993" spans="1:6">
      <c r="A993" s="7"/>
      <c r="B993" s="7">
        <v>36</v>
      </c>
      <c r="C993" s="10">
        <v>-0.438</v>
      </c>
      <c r="D993" s="10">
        <v>2.2029999999999998</v>
      </c>
      <c r="E993" s="10">
        <v>-0.41399999999999998</v>
      </c>
    </row>
    <row r="994" spans="1:6">
      <c r="A994" s="7"/>
      <c r="B994" s="7">
        <v>37</v>
      </c>
      <c r="C994" s="10">
        <v>-0.42593999999999999</v>
      </c>
      <c r="D994" s="10">
        <v>2.4338799999999998</v>
      </c>
      <c r="E994" s="10">
        <v>-0.41672999999999999</v>
      </c>
    </row>
    <row r="995" spans="1:6">
      <c r="A995" s="7"/>
      <c r="B995" s="7">
        <v>38</v>
      </c>
      <c r="C995" s="10">
        <v>-0.29654999999999998</v>
      </c>
      <c r="D995" s="10">
        <v>2.4824899999999999</v>
      </c>
      <c r="E995" s="10">
        <v>-0.59948000000000001</v>
      </c>
    </row>
    <row r="996" spans="1:6">
      <c r="A996" s="7"/>
      <c r="B996" s="7">
        <v>39</v>
      </c>
      <c r="C996" s="10">
        <v>-0.33950000000000002</v>
      </c>
      <c r="D996" s="10">
        <v>2.2714799999999999</v>
      </c>
      <c r="E996" s="10">
        <v>-0.40558</v>
      </c>
    </row>
    <row r="997" spans="1:6">
      <c r="A997" s="7"/>
      <c r="B997" s="7">
        <v>40</v>
      </c>
      <c r="C997" s="10">
        <v>-0.37040000000000001</v>
      </c>
      <c r="D997" s="10">
        <v>2.1109499999999999</v>
      </c>
      <c r="E997" s="10">
        <v>-0.40558</v>
      </c>
      <c r="F997" t="s">
        <v>68</v>
      </c>
    </row>
    <row r="998" spans="1:6">
      <c r="A998" s="7"/>
      <c r="B998" s="7">
        <v>41</v>
      </c>
      <c r="C998" s="10">
        <v>-0.66134000000000004</v>
      </c>
      <c r="D998" s="10">
        <v>2.173</v>
      </c>
      <c r="E998" s="10">
        <v>-0.32647999999999999</v>
      </c>
    </row>
    <row r="999" spans="1:6">
      <c r="A999" s="7"/>
      <c r="B999" s="7">
        <v>42</v>
      </c>
      <c r="C999" s="10">
        <v>-0.48099999999999998</v>
      </c>
      <c r="D999" s="10">
        <v>2.1800000000000002</v>
      </c>
      <c r="E999" s="10">
        <v>-0.33</v>
      </c>
      <c r="F999" t="s">
        <v>69</v>
      </c>
    </row>
    <row r="1000" spans="1:6">
      <c r="A1000" s="7"/>
      <c r="B1000" s="7">
        <v>43</v>
      </c>
      <c r="C1000" s="10">
        <v>-0.44905</v>
      </c>
      <c r="D1000" s="10">
        <v>2.4803000000000002</v>
      </c>
      <c r="E1000" s="10">
        <v>-0.34760000000000002</v>
      </c>
    </row>
    <row r="1001" spans="1:6">
      <c r="A1001" s="7"/>
      <c r="B1001" s="7">
        <v>44</v>
      </c>
      <c r="C1001" s="10">
        <v>-0.27032</v>
      </c>
      <c r="D1001" s="10">
        <v>2.2698700000000001</v>
      </c>
      <c r="E1001" s="10">
        <v>-0.35</v>
      </c>
      <c r="F1001" t="s">
        <v>70</v>
      </c>
    </row>
    <row r="1002" spans="1:6">
      <c r="A1002" s="7"/>
      <c r="B1002" s="7">
        <v>45</v>
      </c>
      <c r="C1002" s="10">
        <v>-0.31818999999999997</v>
      </c>
      <c r="D1002" s="10">
        <v>2.2773699999999999</v>
      </c>
      <c r="E1002" s="10">
        <v>-0.32634999999999997</v>
      </c>
    </row>
    <row r="1003" spans="1:6">
      <c r="B1003" s="7">
        <v>46</v>
      </c>
      <c r="C1003" s="14">
        <v>-0.29925000000000002</v>
      </c>
      <c r="D1003" s="14">
        <v>2.6540699999999999</v>
      </c>
      <c r="E1003" s="14">
        <v>-0.32634999999999997</v>
      </c>
      <c r="F1003" t="s">
        <v>71</v>
      </c>
    </row>
    <row r="1004" spans="1:6">
      <c r="A1004" s="7"/>
      <c r="B1004" s="7">
        <v>47</v>
      </c>
      <c r="C1004" s="10">
        <v>-0.31774999999999998</v>
      </c>
      <c r="D1004" s="10">
        <v>2.46136</v>
      </c>
      <c r="E1004" s="10">
        <v>-0.25663999999999998</v>
      </c>
    </row>
    <row r="1005" spans="1:6">
      <c r="A1005" s="7"/>
      <c r="B1005" s="7">
        <v>48</v>
      </c>
      <c r="C1005" s="10">
        <v>-0.36570000000000003</v>
      </c>
      <c r="D1005" s="10">
        <v>2.5194299999999998</v>
      </c>
      <c r="E1005" s="10">
        <v>-0.26</v>
      </c>
    </row>
    <row r="1006" spans="1:6">
      <c r="A1006" s="7"/>
      <c r="B1006" s="7">
        <v>49</v>
      </c>
      <c r="C1006" s="10">
        <v>-0.35482000000000002</v>
      </c>
      <c r="D1006" s="10">
        <v>2.5410200000000001</v>
      </c>
      <c r="E1006" s="10">
        <v>-0.13868</v>
      </c>
    </row>
    <row r="1007" spans="1:6">
      <c r="A1007" s="7"/>
      <c r="B1007" s="7">
        <v>50</v>
      </c>
      <c r="C1007" s="10">
        <v>-0.34</v>
      </c>
      <c r="D1007" s="10">
        <v>2.56</v>
      </c>
      <c r="E1007" s="10">
        <v>-0.14000000000000001</v>
      </c>
    </row>
    <row r="1008" spans="1:6">
      <c r="A1008" s="7"/>
      <c r="B1008" s="7">
        <v>51</v>
      </c>
      <c r="C1008" s="10">
        <v>-0.3674</v>
      </c>
      <c r="D1008" s="10">
        <v>2.4746299999999999</v>
      </c>
      <c r="E1008" s="10">
        <v>-0.13868</v>
      </c>
    </row>
    <row r="1009" spans="1:6">
      <c r="A1009" s="7"/>
      <c r="B1009" s="7">
        <v>52</v>
      </c>
      <c r="C1009" s="10">
        <v>-0.32799</v>
      </c>
      <c r="D1009" s="10">
        <v>2.3899499999999998</v>
      </c>
      <c r="E1009" s="10">
        <v>-0.60270000000000001</v>
      </c>
    </row>
    <row r="1010" spans="1:6">
      <c r="A1010" s="7">
        <v>2017</v>
      </c>
      <c r="B1010" s="7">
        <v>1</v>
      </c>
      <c r="C1010" s="10">
        <v>-0.40303</v>
      </c>
      <c r="D1010" s="10">
        <v>2.2621600000000002</v>
      </c>
      <c r="E1010" s="10">
        <v>-0.32596000000000003</v>
      </c>
    </row>
    <row r="1011" spans="1:6">
      <c r="B1011" s="7">
        <v>2</v>
      </c>
      <c r="C1011" s="13">
        <v>-0.46601999999999999</v>
      </c>
      <c r="D1011" s="13">
        <v>2.3607999999999998</v>
      </c>
      <c r="E1011" s="13">
        <f>E1010</f>
        <v>-0.32596000000000003</v>
      </c>
      <c r="F1011" t="s">
        <v>50</v>
      </c>
    </row>
    <row r="1012" spans="1:6">
      <c r="B1012" s="7">
        <v>3</v>
      </c>
      <c r="C1012" s="13">
        <v>-0.61</v>
      </c>
      <c r="D1012" s="13">
        <v>2.39</v>
      </c>
      <c r="E1012" s="13">
        <v>-0.33</v>
      </c>
      <c r="F1012" t="s">
        <v>72</v>
      </c>
    </row>
    <row r="1013" spans="1:6">
      <c r="A1013" s="7"/>
      <c r="B1013" s="7">
        <v>4</v>
      </c>
      <c r="C1013" s="10">
        <v>-0.40797</v>
      </c>
      <c r="D1013" s="10">
        <v>2.4522200000000001</v>
      </c>
      <c r="E1013" s="10">
        <v>-0.39983000000000002</v>
      </c>
    </row>
    <row r="1014" spans="1:6">
      <c r="B1014" s="7">
        <v>5</v>
      </c>
      <c r="C1014" s="10">
        <v>-0.44664999999999999</v>
      </c>
      <c r="D1014" s="10">
        <v>2.4649800000000002</v>
      </c>
      <c r="E1014" s="10">
        <v>-0.11981</v>
      </c>
    </row>
    <row r="1015" spans="1:6">
      <c r="B1015" s="7">
        <v>6</v>
      </c>
      <c r="C1015" s="10">
        <v>-0.45266000000000001</v>
      </c>
      <c r="D1015" s="10">
        <v>2.59402</v>
      </c>
      <c r="E1015" s="10">
        <v>-0.40478999999999998</v>
      </c>
    </row>
    <row r="1016" spans="1:6">
      <c r="B1016" s="7">
        <v>7</v>
      </c>
      <c r="C1016" s="10">
        <v>-0.60175000000000001</v>
      </c>
      <c r="D1016" s="10">
        <v>2.3076400000000001</v>
      </c>
      <c r="E1016" s="10">
        <v>-0.40478999999999998</v>
      </c>
      <c r="F1016" t="s">
        <v>73</v>
      </c>
    </row>
    <row r="1017" spans="1:6">
      <c r="B1017" s="7">
        <v>8</v>
      </c>
      <c r="C1017" s="10">
        <v>-0.53473999999999999</v>
      </c>
      <c r="D1017" s="10">
        <v>2.4063500000000002</v>
      </c>
      <c r="E1017" s="10">
        <v>-0.40478999999999998</v>
      </c>
      <c r="F1017" t="s">
        <v>74</v>
      </c>
    </row>
    <row r="1018" spans="1:6">
      <c r="B1018" s="7">
        <v>9</v>
      </c>
      <c r="C1018" s="10">
        <v>-0.53473999999999999</v>
      </c>
      <c r="D1018" s="10">
        <v>2.3199999999999998</v>
      </c>
      <c r="E1018" s="10">
        <v>-0.57999999999999996</v>
      </c>
    </row>
    <row r="1019" spans="1:6">
      <c r="B1019" s="7">
        <v>10</v>
      </c>
      <c r="C1019" s="10">
        <v>-0.56971000000000005</v>
      </c>
      <c r="D1019" s="10">
        <v>2.2948499999999998</v>
      </c>
      <c r="E1019" s="10">
        <v>-0.53532999999999997</v>
      </c>
    </row>
    <row r="1020" spans="1:6">
      <c r="B1020" s="7">
        <v>11</v>
      </c>
      <c r="C1020" s="10">
        <v>-0.66117000000000004</v>
      </c>
      <c r="D1020" s="9">
        <v>2.4079000000000002</v>
      </c>
      <c r="E1020" s="10">
        <v>-0.53532999999999997</v>
      </c>
      <c r="F1020" t="s">
        <v>75</v>
      </c>
    </row>
    <row r="1021" spans="1:6">
      <c r="B1021" s="7">
        <v>12</v>
      </c>
      <c r="C1021" s="10">
        <v>-0.56405000000000005</v>
      </c>
      <c r="D1021" s="10">
        <v>2.3413200000000001</v>
      </c>
      <c r="E1021" s="10">
        <v>-0.48665999999999998</v>
      </c>
    </row>
    <row r="1022" spans="1:6">
      <c r="B1022" s="7">
        <v>13</v>
      </c>
      <c r="C1022" s="9">
        <v>-0.43104999999999999</v>
      </c>
      <c r="D1022" s="9">
        <v>2.3769399999999998</v>
      </c>
      <c r="E1022" s="9">
        <v>-0.72943999999999998</v>
      </c>
    </row>
    <row r="1023" spans="1:6">
      <c r="B1023" s="7">
        <v>14</v>
      </c>
      <c r="C1023" s="9">
        <v>-0.55393999999999999</v>
      </c>
      <c r="D1023" s="9">
        <v>2.1801599999999999</v>
      </c>
      <c r="E1023" s="9">
        <v>-0.39751999999999998</v>
      </c>
    </row>
    <row r="1024" spans="1:6">
      <c r="B1024" s="7">
        <v>15</v>
      </c>
      <c r="C1024" s="9">
        <v>-0.58855599999999997</v>
      </c>
      <c r="D1024" s="9">
        <v>2.1770900000000002</v>
      </c>
      <c r="E1024" s="9">
        <v>-0.39751999999999998</v>
      </c>
      <c r="F1024" t="s">
        <v>76</v>
      </c>
    </row>
    <row r="1025" spans="1:6">
      <c r="B1025" s="7">
        <v>16</v>
      </c>
      <c r="C1025" s="9">
        <v>-0.60263</v>
      </c>
      <c r="D1025" s="9">
        <v>2.5118</v>
      </c>
      <c r="E1025" s="9">
        <v>-0.39751999999999998</v>
      </c>
      <c r="F1025" t="s">
        <v>77</v>
      </c>
    </row>
    <row r="1026" spans="1:6">
      <c r="B1026" s="7">
        <v>17</v>
      </c>
      <c r="C1026" s="9">
        <v>-0.49458999999999997</v>
      </c>
      <c r="D1026" s="9">
        <v>2.3220900000000002</v>
      </c>
      <c r="E1026" s="9">
        <v>-0.47387000000000001</v>
      </c>
    </row>
    <row r="1027" spans="1:6">
      <c r="B1027" s="7">
        <v>18</v>
      </c>
      <c r="C1027" s="9">
        <v>-0.52898000000000001</v>
      </c>
      <c r="D1027" s="9">
        <v>2.2194099999999999</v>
      </c>
      <c r="E1027" s="9">
        <v>-0.47387000000000001</v>
      </c>
      <c r="F1027" t="s">
        <v>78</v>
      </c>
    </row>
    <row r="1028" spans="1:6">
      <c r="B1028" s="7">
        <v>19</v>
      </c>
      <c r="C1028" s="9">
        <v>-0.5302</v>
      </c>
      <c r="D1028" s="9">
        <v>2.2685399999999998</v>
      </c>
      <c r="E1028" s="9">
        <v>-0.29742000000000002</v>
      </c>
    </row>
    <row r="1029" spans="1:6">
      <c r="B1029" s="7">
        <v>20</v>
      </c>
      <c r="C1029" s="9">
        <v>-0.46146999999999999</v>
      </c>
      <c r="D1029" s="9">
        <v>2.6139700000000001</v>
      </c>
      <c r="E1029" s="9">
        <v>-0.42547000000000001</v>
      </c>
    </row>
    <row r="1030" spans="1:6">
      <c r="B1030" s="7">
        <v>21</v>
      </c>
      <c r="C1030" s="9">
        <v>-0.52983999999999998</v>
      </c>
      <c r="D1030" s="9">
        <v>2.2832499999999998</v>
      </c>
      <c r="E1030" s="9">
        <v>-0.43801000000000001</v>
      </c>
    </row>
    <row r="1031" spans="1:6">
      <c r="B1031" s="7">
        <v>22</v>
      </c>
      <c r="C1031" s="9">
        <v>-0.53571000000000002</v>
      </c>
      <c r="D1031" s="9">
        <v>2.37995</v>
      </c>
      <c r="E1031" s="9">
        <v>-0.62573000000000001</v>
      </c>
    </row>
    <row r="1032" spans="1:6">
      <c r="B1032" s="7">
        <v>23</v>
      </c>
      <c r="C1032" s="10">
        <v>-0.56596000000000002</v>
      </c>
      <c r="D1032" s="10">
        <v>2.3186599999999999</v>
      </c>
      <c r="E1032" s="10">
        <v>-0.49110999999999999</v>
      </c>
    </row>
    <row r="1033" spans="1:6">
      <c r="B1033" s="7">
        <v>24</v>
      </c>
      <c r="C1033" s="10">
        <v>-0.51619000000000004</v>
      </c>
      <c r="D1033" s="10">
        <v>2.35677</v>
      </c>
      <c r="E1033" s="10">
        <v>-0.30919999999999997</v>
      </c>
    </row>
    <row r="1034" spans="1:6">
      <c r="B1034" s="7">
        <v>25</v>
      </c>
      <c r="C1034" s="10">
        <v>-0.60077999999999998</v>
      </c>
      <c r="D1034" s="10">
        <v>2.1663600000000001</v>
      </c>
      <c r="E1034" s="10">
        <v>-0.23499999999999999</v>
      </c>
    </row>
    <row r="1035" spans="1:6">
      <c r="B1035" s="7">
        <v>26</v>
      </c>
      <c r="C1035" s="10">
        <v>-0.45874999999999999</v>
      </c>
      <c r="D1035" s="10">
        <v>2.3790100000000001</v>
      </c>
      <c r="E1035" s="10">
        <v>-0.23499999999999999</v>
      </c>
      <c r="F1035" t="s">
        <v>79</v>
      </c>
    </row>
    <row r="1036" spans="1:6">
      <c r="B1036" s="7">
        <v>27</v>
      </c>
      <c r="C1036" s="10">
        <v>-0.51129999999999998</v>
      </c>
      <c r="D1036" s="10">
        <v>2.20627</v>
      </c>
      <c r="E1036" s="10">
        <v>-0.37323000000000001</v>
      </c>
    </row>
    <row r="1037" spans="1:6">
      <c r="B1037" s="7">
        <v>28</v>
      </c>
      <c r="C1037" s="10">
        <v>-0.51119000000000003</v>
      </c>
      <c r="D1037" s="10">
        <v>2.23068</v>
      </c>
      <c r="E1037" s="10">
        <v>-0.78097000000000005</v>
      </c>
    </row>
    <row r="1038" spans="1:6">
      <c r="B1038" s="7">
        <v>29</v>
      </c>
      <c r="C1038" s="15">
        <v>-0.54554999999999998</v>
      </c>
      <c r="D1038" s="15">
        <v>2.1950400000000001</v>
      </c>
      <c r="E1038" s="15">
        <v>-0.64131000000000005</v>
      </c>
    </row>
    <row r="1039" spans="1:6">
      <c r="A1039" s="7"/>
      <c r="B1039" s="7">
        <v>30</v>
      </c>
      <c r="C1039" s="10">
        <v>-0.49708999999999998</v>
      </c>
      <c r="D1039" s="10">
        <v>2.2103999999999999</v>
      </c>
      <c r="E1039" s="10">
        <v>-0.54025999999999996</v>
      </c>
    </row>
    <row r="1040" spans="1:6">
      <c r="B1040" s="7">
        <v>31</v>
      </c>
      <c r="C1040" s="10">
        <v>-0.58257000000000003</v>
      </c>
      <c r="D1040" s="10">
        <v>2.1793800000000001</v>
      </c>
      <c r="E1040" s="10">
        <v>-0.54025999999999996</v>
      </c>
      <c r="F1040" t="s">
        <v>80</v>
      </c>
    </row>
    <row r="1041" spans="2:6">
      <c r="B1041" s="7">
        <v>32</v>
      </c>
      <c r="C1041" s="10">
        <v>-0.62792000000000003</v>
      </c>
      <c r="D1041" s="10">
        <v>2.4713699999999998</v>
      </c>
      <c r="E1041" s="10">
        <v>-0.54025999999999996</v>
      </c>
      <c r="F1041" t="s">
        <v>81</v>
      </c>
    </row>
    <row r="1042" spans="2:6">
      <c r="B1042" s="7">
        <v>33</v>
      </c>
      <c r="C1042" s="10">
        <v>-0.62787000000000004</v>
      </c>
      <c r="D1042" s="10">
        <v>2.4661900000000001</v>
      </c>
      <c r="E1042" s="10">
        <v>-0.78976999999999997</v>
      </c>
    </row>
    <row r="1043" spans="2:6">
      <c r="B1043" s="7">
        <v>34</v>
      </c>
      <c r="C1043" s="10">
        <v>-0.60987999999999998</v>
      </c>
      <c r="D1043" s="10">
        <v>2.3420700000000001</v>
      </c>
      <c r="E1043" s="10">
        <v>-0.36899999999999999</v>
      </c>
    </row>
    <row r="1044" spans="2:6">
      <c r="B1044" s="7">
        <v>35</v>
      </c>
      <c r="C1044" s="10">
        <v>-0.65400000000000003</v>
      </c>
      <c r="D1044" s="10">
        <v>2.3420700000000001</v>
      </c>
      <c r="E1044" s="10">
        <v>-0.36899999999999999</v>
      </c>
      <c r="F1044" t="s">
        <v>82</v>
      </c>
    </row>
    <row r="1045" spans="2:6">
      <c r="B1045" s="7">
        <v>36</v>
      </c>
      <c r="C1045" s="10">
        <v>-0.58899999999999997</v>
      </c>
      <c r="D1045" s="10">
        <v>2.1629999999999998</v>
      </c>
      <c r="E1045" s="10">
        <v>-0.78500000000000003</v>
      </c>
    </row>
    <row r="1046" spans="2:6">
      <c r="B1046" s="7">
        <v>37</v>
      </c>
      <c r="C1046" s="10">
        <v>-0.55656000000000005</v>
      </c>
      <c r="D1046" s="10">
        <v>2.1520700000000001</v>
      </c>
      <c r="E1046" s="10">
        <v>-0.79</v>
      </c>
      <c r="F1046" t="s">
        <v>83</v>
      </c>
    </row>
    <row r="1047" spans="2:6">
      <c r="B1047" s="7">
        <v>38</v>
      </c>
      <c r="C1047" s="10">
        <v>-0.59680999999999995</v>
      </c>
      <c r="D1047" s="10">
        <v>2.15157</v>
      </c>
      <c r="E1047" s="10">
        <v>-0.62063000000000001</v>
      </c>
    </row>
    <row r="1048" spans="2:6">
      <c r="B1048" s="7">
        <v>39</v>
      </c>
      <c r="C1048" s="10">
        <v>-0.60209999999999997</v>
      </c>
      <c r="D1048" s="10">
        <v>2.14534</v>
      </c>
      <c r="E1048" s="10">
        <v>-0.34612999999999999</v>
      </c>
    </row>
    <row r="1049" spans="2:6">
      <c r="B1049" s="7">
        <v>40</v>
      </c>
      <c r="C1049" s="10">
        <v>-0.60155000000000003</v>
      </c>
      <c r="D1049" s="10">
        <v>2.1234600000000001</v>
      </c>
      <c r="E1049" s="10">
        <v>-0.39727000000000001</v>
      </c>
    </row>
    <row r="1050" spans="2:6">
      <c r="B1050" s="7">
        <v>41</v>
      </c>
      <c r="C1050" s="10">
        <v>-0.65115999999999996</v>
      </c>
      <c r="D1050" s="10">
        <v>2.1226400000000001</v>
      </c>
      <c r="E1050" s="10">
        <v>-0.39734999999999998</v>
      </c>
    </row>
    <row r="1051" spans="2:6">
      <c r="B1051" s="7">
        <v>42</v>
      </c>
      <c r="C1051" s="10">
        <v>-0.58709</v>
      </c>
      <c r="D1051" s="10">
        <v>2.1159599999999998</v>
      </c>
      <c r="E1051" s="10">
        <v>-0.57296999999999998</v>
      </c>
    </row>
    <row r="1052" spans="2:6">
      <c r="B1052" s="7">
        <v>43</v>
      </c>
      <c r="C1052" s="10">
        <v>-0.80057</v>
      </c>
      <c r="D1052" s="10">
        <v>2.1478600000000001</v>
      </c>
      <c r="E1052" s="10">
        <v>-0.57296999999999998</v>
      </c>
      <c r="F1052" t="s">
        <v>84</v>
      </c>
    </row>
    <row r="1053" spans="2:6">
      <c r="B1053" s="7">
        <v>44</v>
      </c>
      <c r="C1053" s="10">
        <v>-0.52071000000000001</v>
      </c>
      <c r="D1053" s="10">
        <v>2.1114000000000002</v>
      </c>
      <c r="E1053" s="10">
        <v>-0.56999999999999995</v>
      </c>
      <c r="F1053" t="s">
        <v>85</v>
      </c>
    </row>
    <row r="1054" spans="2:6">
      <c r="B1054" s="7">
        <v>45</v>
      </c>
      <c r="C1054" s="10">
        <v>-0.61824999999999997</v>
      </c>
      <c r="D1054" s="10">
        <v>2.0804499999999999</v>
      </c>
      <c r="E1054" s="10">
        <v>-0.56999999999999995</v>
      </c>
      <c r="F1054" t="s">
        <v>86</v>
      </c>
    </row>
    <row r="1055" spans="2:6">
      <c r="B1055" s="7">
        <v>46</v>
      </c>
      <c r="C1055" s="10">
        <v>-0.53788000000000002</v>
      </c>
      <c r="D1055" s="10">
        <v>2.0968900000000001</v>
      </c>
      <c r="E1055" s="10">
        <v>-0.56999999999999995</v>
      </c>
      <c r="F1055" t="s">
        <v>87</v>
      </c>
    </row>
    <row r="1056" spans="2:6">
      <c r="B1056" s="7">
        <v>47</v>
      </c>
      <c r="C1056" s="10">
        <v>-0.53876999999999997</v>
      </c>
      <c r="D1056" s="10">
        <v>2.0710600000000001</v>
      </c>
      <c r="E1056" s="10">
        <v>-0.51724000000000003</v>
      </c>
    </row>
    <row r="1057" spans="1:6">
      <c r="B1057" s="7">
        <v>48</v>
      </c>
      <c r="C1057" s="10">
        <v>-0.58609999999999995</v>
      </c>
      <c r="D1057" s="10">
        <v>2.05844</v>
      </c>
      <c r="E1057" s="10">
        <v>-0.40283999999999998</v>
      </c>
    </row>
    <row r="1058" spans="1:6">
      <c r="B1058" s="7">
        <v>49</v>
      </c>
      <c r="C1058" s="10">
        <v>-0.61</v>
      </c>
      <c r="D1058" s="10">
        <v>2.04</v>
      </c>
      <c r="E1058" s="10">
        <v>-0.4</v>
      </c>
      <c r="F1058" t="s">
        <v>88</v>
      </c>
    </row>
    <row r="1059" spans="1:6">
      <c r="B1059" s="7">
        <v>50</v>
      </c>
      <c r="C1059" s="10">
        <v>-0.54430000000000001</v>
      </c>
      <c r="D1059" s="10">
        <v>2.0314399999999999</v>
      </c>
      <c r="E1059" s="10">
        <v>-0.4</v>
      </c>
      <c r="F1059" t="s">
        <v>89</v>
      </c>
    </row>
    <row r="1060" spans="1:6">
      <c r="B1060" s="7">
        <v>51</v>
      </c>
      <c r="C1060" s="10">
        <v>-0.51512999999999998</v>
      </c>
      <c r="D1060" s="10">
        <v>2.0477599999999998</v>
      </c>
      <c r="E1060" s="10">
        <v>-0.51407000000000003</v>
      </c>
    </row>
    <row r="1061" spans="1:6">
      <c r="B1061" s="7">
        <v>52</v>
      </c>
      <c r="C1061" s="10">
        <v>-0.52515000000000001</v>
      </c>
      <c r="D1061" s="10">
        <v>2.0656099999999999</v>
      </c>
      <c r="E1061" s="10">
        <v>-0.36509000000000003</v>
      </c>
    </row>
    <row r="1062" spans="1:6">
      <c r="A1062" s="7">
        <v>2018</v>
      </c>
      <c r="B1062" s="7">
        <v>1</v>
      </c>
      <c r="C1062" s="10">
        <v>-0.52303999999999995</v>
      </c>
      <c r="D1062" s="10">
        <v>2.0484</v>
      </c>
      <c r="E1062" s="10">
        <v>-0.36509000000000003</v>
      </c>
      <c r="F1062" t="s">
        <v>90</v>
      </c>
    </row>
    <row r="1063" spans="1:6">
      <c r="B1063" s="7">
        <v>2</v>
      </c>
      <c r="C1063" s="15">
        <v>-0.59138000000000002</v>
      </c>
      <c r="D1063" s="15">
        <v>2.0469300000000001</v>
      </c>
      <c r="E1063" s="10">
        <v>-0.36509000000000003</v>
      </c>
      <c r="F1063" t="s">
        <v>91</v>
      </c>
    </row>
    <row r="1064" spans="1:6">
      <c r="B1064" s="7">
        <v>3</v>
      </c>
      <c r="C1064" s="15">
        <v>-0.61228000000000005</v>
      </c>
      <c r="D1064" s="15">
        <v>2.0780099999999999</v>
      </c>
      <c r="E1064" s="16">
        <v>-0.36509000000000003</v>
      </c>
      <c r="F1064" t="s">
        <v>92</v>
      </c>
    </row>
    <row r="1065" spans="1:6">
      <c r="B1065" s="7">
        <v>4</v>
      </c>
      <c r="C1065" s="15">
        <v>-0.61228000000000005</v>
      </c>
      <c r="D1065" s="15">
        <v>2.12201</v>
      </c>
      <c r="E1065" s="16">
        <v>-0.36509000000000003</v>
      </c>
      <c r="F1065" t="s">
        <v>93</v>
      </c>
    </row>
    <row r="1066" spans="1:6">
      <c r="B1066" s="7">
        <v>5</v>
      </c>
      <c r="C1066" s="13">
        <v>-0.61195999999999995</v>
      </c>
      <c r="D1066" s="13">
        <v>2.1653099999999998</v>
      </c>
      <c r="E1066" s="16">
        <v>-0.36509000000000003</v>
      </c>
      <c r="F1066" t="s">
        <v>94</v>
      </c>
    </row>
    <row r="1067" spans="1:6">
      <c r="B1067" s="7">
        <v>6</v>
      </c>
      <c r="C1067" s="16">
        <v>-0.47060000000000002</v>
      </c>
      <c r="D1067" s="13">
        <v>2.26248</v>
      </c>
      <c r="E1067" s="13">
        <v>-0.46438000000000001</v>
      </c>
    </row>
    <row r="1068" spans="1:6">
      <c r="B1068" s="7">
        <v>7</v>
      </c>
      <c r="C1068" s="16">
        <v>-0.45243</v>
      </c>
      <c r="D1068" s="13">
        <v>2.3936899999999999</v>
      </c>
      <c r="E1068" s="13">
        <v>-0.46800999999999998</v>
      </c>
    </row>
    <row r="1069" spans="1:6">
      <c r="B1069" s="7">
        <v>8</v>
      </c>
      <c r="C1069" s="10">
        <v>-0.67252000000000001</v>
      </c>
      <c r="D1069" s="10">
        <v>2.4042599999999998</v>
      </c>
      <c r="E1069" s="10">
        <v>-0.46800999999999998</v>
      </c>
      <c r="F1069" t="s">
        <v>74</v>
      </c>
    </row>
    <row r="1070" spans="1:6">
      <c r="B1070" s="7">
        <v>9</v>
      </c>
      <c r="C1070" s="10">
        <v>-0.57230999999999999</v>
      </c>
      <c r="D1070" s="10">
        <v>2.32572</v>
      </c>
      <c r="E1070" s="10">
        <v>-0.57843999999999995</v>
      </c>
    </row>
    <row r="1071" spans="1:6">
      <c r="A1071" s="7"/>
      <c r="B1071" s="7">
        <v>10</v>
      </c>
      <c r="C1071" s="10">
        <v>-0.46921000000000002</v>
      </c>
      <c r="D1071" s="10">
        <v>2.2866300000000002</v>
      </c>
      <c r="E1071" s="10">
        <v>-0.57843999999999995</v>
      </c>
      <c r="F1071" t="s">
        <v>95</v>
      </c>
    </row>
    <row r="1072" spans="1:6">
      <c r="B1072" s="7">
        <v>11</v>
      </c>
      <c r="C1072" s="15">
        <v>-0.53508999999999995</v>
      </c>
      <c r="D1072" s="15">
        <v>2.2040799999999998</v>
      </c>
      <c r="E1072" s="10">
        <v>-0.57843999999999995</v>
      </c>
      <c r="F1072" t="s">
        <v>96</v>
      </c>
    </row>
    <row r="1073" spans="2:6">
      <c r="B1073" s="7">
        <v>12</v>
      </c>
      <c r="C1073" s="10">
        <v>-0.51670000000000005</v>
      </c>
      <c r="D1073" s="10">
        <v>2.1721599999999999</v>
      </c>
      <c r="E1073" s="10">
        <v>-0.57423000000000002</v>
      </c>
    </row>
    <row r="1074" spans="2:6">
      <c r="B1074" s="7">
        <v>13</v>
      </c>
      <c r="C1074" s="10">
        <v>-0.38030000000000003</v>
      </c>
      <c r="D1074" s="10">
        <v>2.1381999999999999</v>
      </c>
      <c r="E1074" s="10">
        <v>-0.57423000000000002</v>
      </c>
      <c r="F1074" t="s">
        <v>97</v>
      </c>
    </row>
    <row r="1075" spans="2:6">
      <c r="B1075" s="7">
        <v>14</v>
      </c>
      <c r="C1075" s="10">
        <v>-0.54259999999999997</v>
      </c>
      <c r="D1075" s="10">
        <v>2.08019</v>
      </c>
      <c r="E1075" s="10">
        <v>-0.50788</v>
      </c>
    </row>
    <row r="1076" spans="2:6">
      <c r="B1076" s="7">
        <v>15</v>
      </c>
      <c r="C1076" s="10">
        <v>-0.55225999999999997</v>
      </c>
      <c r="D1076" s="10">
        <f>2.09192</f>
        <v>2.09192</v>
      </c>
      <c r="E1076" s="10">
        <f>-0.40738</f>
        <v>-0.40738000000000002</v>
      </c>
    </row>
    <row r="1077" spans="2:6">
      <c r="B1077" s="7">
        <v>16</v>
      </c>
      <c r="C1077" s="10">
        <v>-0.55225999999999997</v>
      </c>
      <c r="D1077" s="10">
        <v>2.1125400000000001</v>
      </c>
      <c r="E1077" s="10">
        <v>-0.47720000000000001</v>
      </c>
      <c r="F1077" t="s">
        <v>108</v>
      </c>
    </row>
    <row r="1078" spans="2:6">
      <c r="B1078" s="7">
        <v>17</v>
      </c>
      <c r="C1078" s="10">
        <v>-0.52456999999999998</v>
      </c>
      <c r="D1078" s="10">
        <v>2.1673900000000001</v>
      </c>
      <c r="E1078" s="10">
        <v>-0.4748</v>
      </c>
    </row>
    <row r="1079" spans="2:6">
      <c r="B1079" s="7">
        <v>18</v>
      </c>
      <c r="C1079" s="10">
        <v>-0.54947999999999997</v>
      </c>
      <c r="D1079" s="10">
        <v>2.12805</v>
      </c>
      <c r="E1079" s="10">
        <v>-0.62948999999999999</v>
      </c>
    </row>
    <row r="1080" spans="2:6">
      <c r="B1080" s="7">
        <v>19</v>
      </c>
      <c r="C1080" s="10">
        <v>-0.49508000000000002</v>
      </c>
      <c r="D1080" s="10">
        <v>2.1773899999999999</v>
      </c>
      <c r="E1080" s="10">
        <v>-0.62948999999999999</v>
      </c>
      <c r="F1080" t="s">
        <v>109</v>
      </c>
    </row>
    <row r="1081" spans="2:6">
      <c r="B1081" s="7">
        <v>20</v>
      </c>
      <c r="C1081" s="10">
        <v>-0.48042000000000001</v>
      </c>
      <c r="D1081" s="10">
        <v>2.1654800000000001</v>
      </c>
      <c r="E1081" s="10">
        <v>-0.31135000000000002</v>
      </c>
    </row>
    <row r="1082" spans="2:6">
      <c r="B1082" s="7">
        <v>21</v>
      </c>
      <c r="C1082" s="10">
        <v>-0.50480000000000003</v>
      </c>
      <c r="D1082" s="10">
        <v>2.1320999999999999</v>
      </c>
      <c r="E1082" s="10">
        <v>-0.45043</v>
      </c>
    </row>
    <row r="1083" spans="2:6">
      <c r="B1083" s="7">
        <v>22</v>
      </c>
      <c r="C1083" s="10">
        <v>-0.51676999999999995</v>
      </c>
      <c r="D1083" s="10">
        <v>2.0876899999999998</v>
      </c>
      <c r="E1083" s="10">
        <v>-0.55108000000000001</v>
      </c>
    </row>
    <row r="1084" spans="2:6">
      <c r="B1084" s="7">
        <v>23</v>
      </c>
      <c r="C1084" s="10">
        <v>-0.54876999999999998</v>
      </c>
      <c r="D1084" s="10">
        <v>2.1229300000000002</v>
      </c>
      <c r="E1084" s="10">
        <v>-0.55108000000000001</v>
      </c>
      <c r="F1084" t="s">
        <v>110</v>
      </c>
    </row>
    <row r="1085" spans="2:6">
      <c r="B1085" s="7">
        <v>24</v>
      </c>
      <c r="C1085" s="10">
        <v>-0.54295000000000004</v>
      </c>
      <c r="D1085" s="10">
        <v>2.1434600000000001</v>
      </c>
      <c r="E1085" s="10">
        <v>-0.52727999999999997</v>
      </c>
    </row>
    <row r="1086" spans="2:6">
      <c r="B1086" s="7">
        <v>25</v>
      </c>
      <c r="C1086" s="10">
        <v>-0.47686000000000001</v>
      </c>
      <c r="D1086" s="10">
        <v>2.0956600000000001</v>
      </c>
      <c r="E1086" s="10">
        <v>-0.52727999999999997</v>
      </c>
      <c r="F1086" t="s">
        <v>111</v>
      </c>
    </row>
    <row r="1087" spans="2:6">
      <c r="B1087" s="7">
        <v>26</v>
      </c>
      <c r="C1087" s="10">
        <v>-0.44177</v>
      </c>
      <c r="D1087" s="10">
        <v>2.0703</v>
      </c>
      <c r="E1087" s="10">
        <v>-0.42231999999999997</v>
      </c>
    </row>
    <row r="1088" spans="2:6">
      <c r="B1088" s="7">
        <v>27</v>
      </c>
      <c r="C1088" s="10">
        <v>-0.50190000000000001</v>
      </c>
      <c r="D1088" s="10">
        <v>2.0545</v>
      </c>
      <c r="E1088" s="10">
        <v>-0.56830000000000003</v>
      </c>
    </row>
    <row r="1089" spans="2:6">
      <c r="B1089" s="7">
        <v>28</v>
      </c>
      <c r="C1089" s="10">
        <v>-0.51680000000000004</v>
      </c>
      <c r="D1089" s="10">
        <v>2.0651999999999999</v>
      </c>
      <c r="E1089" s="10">
        <v>-0.56830000000000003</v>
      </c>
      <c r="F1089" t="s">
        <v>115</v>
      </c>
    </row>
    <row r="1090" spans="2:6">
      <c r="B1090" s="7">
        <v>29</v>
      </c>
      <c r="C1090" s="10">
        <v>-0.59740000000000004</v>
      </c>
      <c r="D1090" s="10">
        <v>2.0516999999999999</v>
      </c>
      <c r="E1090" s="10">
        <v>-0.62560000000000004</v>
      </c>
    </row>
    <row r="1091" spans="2:6">
      <c r="B1091" s="7">
        <v>30</v>
      </c>
      <c r="C1091" s="10">
        <v>-0.57479999999999998</v>
      </c>
      <c r="D1091" s="10">
        <v>2.08</v>
      </c>
      <c r="E1091" s="10">
        <v>-0.61629999999999996</v>
      </c>
    </row>
    <row r="1092" spans="2:6">
      <c r="B1092" s="7">
        <v>31</v>
      </c>
      <c r="C1092" s="10">
        <v>-0.52259999999999995</v>
      </c>
      <c r="D1092" s="10">
        <v>2.1118000000000001</v>
      </c>
      <c r="E1092" s="10">
        <v>-0.51970000000000005</v>
      </c>
    </row>
    <row r="1093" spans="2:6">
      <c r="B1093" s="7">
        <v>32</v>
      </c>
      <c r="C1093" s="10">
        <v>-0.55389999999999995</v>
      </c>
      <c r="D1093" s="10">
        <v>2.0771000000000002</v>
      </c>
      <c r="E1093" s="10">
        <v>-0.51970000000000005</v>
      </c>
      <c r="F1093" t="s">
        <v>116</v>
      </c>
    </row>
    <row r="1094" spans="2:6">
      <c r="B1094" s="7">
        <v>33</v>
      </c>
      <c r="C1094" s="10">
        <v>-0.37180000000000002</v>
      </c>
      <c r="D1094" s="10">
        <v>2.0619999999999998</v>
      </c>
      <c r="E1094" s="10">
        <v>-0.65939999999999999</v>
      </c>
    </row>
    <row r="1095" spans="2:6">
      <c r="B1095" s="7">
        <v>34</v>
      </c>
      <c r="C1095" s="10">
        <v>-0.50109999999999999</v>
      </c>
      <c r="D1095" s="10">
        <v>2.0600999999999998</v>
      </c>
      <c r="E1095" s="10">
        <v>-0.65939999999999999</v>
      </c>
      <c r="F1095" t="s">
        <v>118</v>
      </c>
    </row>
    <row r="1096" spans="2:6">
      <c r="B1096" s="7">
        <v>35</v>
      </c>
      <c r="C1096" s="10">
        <v>-0.50849999999999995</v>
      </c>
      <c r="D1096" s="10">
        <v>2.0718000000000001</v>
      </c>
      <c r="E1096" s="10">
        <v>-0.65939999999999999</v>
      </c>
      <c r="F1096" t="s">
        <v>117</v>
      </c>
    </row>
    <row r="1097" spans="2:6">
      <c r="B1097" s="7">
        <v>36</v>
      </c>
      <c r="C1097" s="10">
        <v>-0.52029999999999998</v>
      </c>
      <c r="D1097" s="10">
        <v>2.0596000000000001</v>
      </c>
      <c r="E1097" s="10">
        <v>-0.71889999999999998</v>
      </c>
    </row>
    <row r="1098" spans="2:6">
      <c r="B1098" s="7">
        <v>37</v>
      </c>
      <c r="C1098" s="10">
        <v>-0.62990000000000002</v>
      </c>
      <c r="D1098" s="10">
        <v>2.0745</v>
      </c>
      <c r="E1098" s="10">
        <v>-0.71889999999999998</v>
      </c>
      <c r="F1098" t="s">
        <v>83</v>
      </c>
    </row>
    <row r="1099" spans="2:6">
      <c r="B1099" s="7">
        <v>38</v>
      </c>
      <c r="C1099" s="10">
        <v>-0.53120000000000001</v>
      </c>
      <c r="D1099" s="10">
        <v>2.0727000000000002</v>
      </c>
      <c r="E1099" s="10">
        <v>-0.71889999999999998</v>
      </c>
      <c r="F1099" t="s">
        <v>119</v>
      </c>
    </row>
    <row r="1100" spans="2:6">
      <c r="B1100" s="7">
        <v>39</v>
      </c>
      <c r="C1100" s="10">
        <v>-0.46289999999999998</v>
      </c>
      <c r="D1100" s="10">
        <v>2.0869</v>
      </c>
      <c r="E1100" s="10">
        <v>-0.71889999999999998</v>
      </c>
      <c r="F1100" t="s">
        <v>120</v>
      </c>
    </row>
    <row r="1101" spans="2:6">
      <c r="B1101" s="7">
        <v>40</v>
      </c>
      <c r="C1101" s="10">
        <v>-0.53500000000000003</v>
      </c>
      <c r="D1101" s="10">
        <v>2.0758000000000001</v>
      </c>
      <c r="E1101" s="10">
        <v>-0.64300000000000002</v>
      </c>
    </row>
    <row r="1102" spans="2:6">
      <c r="B1102" s="7">
        <v>41</v>
      </c>
      <c r="C1102" s="10">
        <v>-0.49330000000000002</v>
      </c>
      <c r="D1102" s="10">
        <v>2.1141000000000001</v>
      </c>
      <c r="E1102" s="10">
        <v>-1.7705</v>
      </c>
    </row>
    <row r="1103" spans="2:6">
      <c r="B1103" s="7">
        <v>42</v>
      </c>
      <c r="C1103" s="10">
        <v>-0.51119999999999999</v>
      </c>
      <c r="D1103" s="10">
        <v>2.1027999999999998</v>
      </c>
      <c r="E1103" s="10">
        <v>-1.7705</v>
      </c>
      <c r="F1103" t="s">
        <v>121</v>
      </c>
    </row>
    <row r="1104" spans="2:6">
      <c r="B1104" s="7">
        <v>43</v>
      </c>
      <c r="C1104" s="10">
        <v>-0.57579999999999998</v>
      </c>
      <c r="D1104" s="10">
        <v>2.0909</v>
      </c>
      <c r="E1104" s="10">
        <v>-1.6508</v>
      </c>
    </row>
    <row r="1105" spans="1:6">
      <c r="B1105" s="7">
        <v>44</v>
      </c>
      <c r="C1105" s="10">
        <v>-0.50190000000000001</v>
      </c>
      <c r="D1105" s="10">
        <v>2.085</v>
      </c>
      <c r="E1105" s="10">
        <v>-0.49780000000000002</v>
      </c>
    </row>
    <row r="1106" spans="1:6">
      <c r="B1106" s="7">
        <v>45</v>
      </c>
      <c r="C1106" s="10">
        <v>-0.50139999999999996</v>
      </c>
      <c r="D1106" s="10">
        <v>2.0943000000000001</v>
      </c>
      <c r="E1106" s="10">
        <v>-0.49780000000000002</v>
      </c>
      <c r="F1106" t="s">
        <v>123</v>
      </c>
    </row>
    <row r="1107" spans="1:6">
      <c r="B1107" s="7">
        <v>46</v>
      </c>
      <c r="C1107" s="10">
        <v>-0.53459999999999996</v>
      </c>
      <c r="D1107" s="10">
        <v>2.0748000000000002</v>
      </c>
      <c r="E1107" s="10">
        <v>-0.49780000000000002</v>
      </c>
      <c r="F1107" t="s">
        <v>169</v>
      </c>
    </row>
    <row r="1108" spans="1:6">
      <c r="B1108" s="7">
        <v>47</v>
      </c>
      <c r="C1108" s="10">
        <v>-0.42159999999999997</v>
      </c>
      <c r="D1108" s="10">
        <v>2.0728</v>
      </c>
      <c r="E1108" s="10">
        <v>-0.2757</v>
      </c>
    </row>
    <row r="1109" spans="1:6">
      <c r="B1109" s="7">
        <v>48</v>
      </c>
      <c r="C1109" s="10">
        <v>-0.55510000000000004</v>
      </c>
      <c r="D1109" s="10">
        <v>2.0853000000000002</v>
      </c>
      <c r="E1109" s="10">
        <v>-0.2757</v>
      </c>
      <c r="F1109" t="s">
        <v>124</v>
      </c>
    </row>
    <row r="1110" spans="1:6">
      <c r="B1110" s="7">
        <v>49</v>
      </c>
      <c r="C1110" s="10">
        <v>-0.42959999999999998</v>
      </c>
      <c r="D1110" s="10">
        <v>2.0813999999999999</v>
      </c>
      <c r="E1110" s="10">
        <v>-0.2757</v>
      </c>
      <c r="F1110" t="s">
        <v>168</v>
      </c>
    </row>
    <row r="1111" spans="1:6">
      <c r="B1111" s="7">
        <v>50</v>
      </c>
      <c r="C1111" s="10">
        <v>-0.52480000000000004</v>
      </c>
      <c r="D1111" s="10">
        <v>2.0689000000000002</v>
      </c>
      <c r="E1111" s="10">
        <v>-0.41570000000000001</v>
      </c>
    </row>
    <row r="1112" spans="1:6">
      <c r="B1112" s="7">
        <v>51</v>
      </c>
      <c r="C1112" s="10">
        <v>-0.45569999999999999</v>
      </c>
      <c r="D1112" s="10">
        <v>2.0642</v>
      </c>
      <c r="E1112" s="10">
        <v>-0.76229999999999998</v>
      </c>
    </row>
    <row r="1113" spans="1:6">
      <c r="B1113" s="7">
        <v>52</v>
      </c>
      <c r="C1113" s="10">
        <v>-0.4027</v>
      </c>
      <c r="D1113" s="10">
        <v>2.0668000000000002</v>
      </c>
      <c r="E1113" s="10">
        <v>-0.76229999999999998</v>
      </c>
      <c r="F1113" t="s">
        <v>112</v>
      </c>
    </row>
    <row r="1114" spans="1:6">
      <c r="A1114">
        <v>2019</v>
      </c>
      <c r="B1114" s="7">
        <v>1</v>
      </c>
      <c r="C1114" s="10">
        <v>-0.44729999999999998</v>
      </c>
      <c r="D1114" s="10">
        <v>1.9579</v>
      </c>
      <c r="E1114" s="10">
        <v>-0.76229999999999998</v>
      </c>
      <c r="F1114" t="s">
        <v>125</v>
      </c>
    </row>
    <row r="1115" spans="1:6">
      <c r="B1115" s="7">
        <v>2</v>
      </c>
      <c r="C1115" s="10">
        <v>-0.433</v>
      </c>
      <c r="D1115" s="10">
        <v>2.0295999999999998</v>
      </c>
      <c r="E1115" s="10">
        <v>-0.76229999999999998</v>
      </c>
      <c r="F1115" t="s">
        <v>126</v>
      </c>
    </row>
    <row r="1116" spans="1:6">
      <c r="B1116" s="7">
        <v>3</v>
      </c>
      <c r="C1116" s="10">
        <v>-0.45910000000000001</v>
      </c>
      <c r="D1116" s="10">
        <v>2.0123000000000002</v>
      </c>
      <c r="E1116" s="10">
        <v>-0.44750000000000001</v>
      </c>
    </row>
    <row r="1117" spans="1:6">
      <c r="B1117" s="7">
        <v>4</v>
      </c>
      <c r="C1117" s="10">
        <v>-0.50919999999999999</v>
      </c>
      <c r="D1117" s="10">
        <v>1.9926999999999999</v>
      </c>
      <c r="E1117" s="10">
        <v>-0.40529999999999999</v>
      </c>
    </row>
    <row r="1118" spans="1:6">
      <c r="B1118" s="7">
        <v>5</v>
      </c>
      <c r="C1118" s="10">
        <v>-0.434</v>
      </c>
      <c r="D1118" s="10">
        <v>1.9751000000000001</v>
      </c>
      <c r="E1118" s="10">
        <v>-0.52529999999999999</v>
      </c>
    </row>
    <row r="1119" spans="1:6">
      <c r="B1119" s="7">
        <v>6</v>
      </c>
      <c r="C1119" s="10">
        <v>-0.46579999999999999</v>
      </c>
      <c r="D1119" s="10">
        <v>1.8956999999999999</v>
      </c>
      <c r="E1119" s="10">
        <v>-0.51639999999999997</v>
      </c>
    </row>
    <row r="1120" spans="1:6">
      <c r="B1120" s="7">
        <v>7</v>
      </c>
      <c r="C1120" s="10">
        <v>-0.46760000000000002</v>
      </c>
      <c r="D1120" s="10">
        <v>1.8726</v>
      </c>
      <c r="E1120" s="10">
        <v>-0.51639999999999997</v>
      </c>
      <c r="F1120" t="s">
        <v>73</v>
      </c>
    </row>
    <row r="1121" spans="2:6">
      <c r="B1121" s="7">
        <v>8</v>
      </c>
      <c r="C1121" s="10">
        <v>-0.52080000000000004</v>
      </c>
      <c r="D1121" s="10">
        <v>1.7365999999999999</v>
      </c>
      <c r="E1121" s="10">
        <v>-0.42959999999999998</v>
      </c>
    </row>
    <row r="1122" spans="2:6">
      <c r="B1122" s="7">
        <v>9</v>
      </c>
      <c r="C1122" s="10">
        <v>-0.51590000000000003</v>
      </c>
      <c r="D1122" s="10">
        <v>1.7612000000000001</v>
      </c>
      <c r="E1122" s="10">
        <v>-0.38719999999999999</v>
      </c>
    </row>
    <row r="1123" spans="2:6">
      <c r="B1123" s="7">
        <v>10</v>
      </c>
      <c r="C1123" s="10">
        <v>-0.48799999999999999</v>
      </c>
      <c r="D1123" s="10">
        <v>1.7373000000000001</v>
      </c>
      <c r="E1123" s="10">
        <v>-0.57809999999999995</v>
      </c>
    </row>
    <row r="1124" spans="2:6">
      <c r="B1124" s="7">
        <v>11</v>
      </c>
      <c r="C1124" s="10">
        <v>-0.52869999999999995</v>
      </c>
      <c r="D1124" s="10">
        <v>1.6692</v>
      </c>
      <c r="E1124" s="10">
        <v>-0.54</v>
      </c>
    </row>
    <row r="1125" spans="2:6">
      <c r="B1125" s="7">
        <v>12</v>
      </c>
      <c r="C1125" s="10">
        <v>-0.435</v>
      </c>
      <c r="D1125" s="10">
        <v>1.6214999999999999</v>
      </c>
      <c r="E1125" s="10">
        <v>-0.48530000000000001</v>
      </c>
    </row>
    <row r="1126" spans="2:6">
      <c r="B1126" s="7">
        <v>13</v>
      </c>
      <c r="C1126" s="10">
        <v>-0.43509999999999999</v>
      </c>
      <c r="D1126" s="10">
        <v>1.5708</v>
      </c>
      <c r="E1126" s="10">
        <v>-0.45350000000000001</v>
      </c>
    </row>
    <row r="1127" spans="2:6">
      <c r="B1127" s="7">
        <v>14</v>
      </c>
      <c r="C1127" s="10">
        <v>-0.52229999999999999</v>
      </c>
      <c r="D1127" s="10">
        <v>1.5764</v>
      </c>
      <c r="E1127" s="10">
        <v>-0.39319999999999999</v>
      </c>
    </row>
    <row r="1128" spans="2:6">
      <c r="B1128" s="7">
        <v>15</v>
      </c>
      <c r="C1128" s="10">
        <v>-0.56410000000000005</v>
      </c>
      <c r="D1128" s="10">
        <v>1.5841000000000001</v>
      </c>
      <c r="E1128" s="10">
        <v>-0.58479999999999999</v>
      </c>
    </row>
    <row r="1129" spans="2:6">
      <c r="B1129" s="7">
        <v>16</v>
      </c>
      <c r="C1129" s="10">
        <v>-0.56410000000000005</v>
      </c>
      <c r="D1129" s="10">
        <v>1.6201000000000001</v>
      </c>
      <c r="E1129" s="10">
        <v>-0.57509999999999994</v>
      </c>
      <c r="F1129" t="s">
        <v>170</v>
      </c>
    </row>
    <row r="1130" spans="2:6">
      <c r="B1130" s="7">
        <v>17</v>
      </c>
      <c r="C1130" s="10">
        <v>-0.58499999999999996</v>
      </c>
      <c r="D1130" s="10">
        <v>1.5942000000000001</v>
      </c>
      <c r="E1130" s="10">
        <v>-0.57509999999999994</v>
      </c>
      <c r="F1130" t="s">
        <v>127</v>
      </c>
    </row>
    <row r="1131" spans="2:6">
      <c r="B1131" s="7">
        <v>18</v>
      </c>
      <c r="C1131" s="10">
        <v>-0.58199999999999996</v>
      </c>
      <c r="D1131" s="10">
        <v>1.5868</v>
      </c>
      <c r="E1131" s="10">
        <v>-0.4456</v>
      </c>
    </row>
    <row r="1132" spans="2:6">
      <c r="B1132" s="7">
        <v>19</v>
      </c>
      <c r="C1132" s="10">
        <v>-0.60950000000000004</v>
      </c>
      <c r="D1132" s="10">
        <v>1.5588</v>
      </c>
      <c r="E1132" s="10">
        <v>-0.40679999999999999</v>
      </c>
    </row>
    <row r="1133" spans="2:6">
      <c r="B1133" s="7">
        <v>20</v>
      </c>
      <c r="C1133" s="10">
        <v>-0.66879999999999995</v>
      </c>
      <c r="D1133" s="10">
        <v>1.5238</v>
      </c>
      <c r="E1133" s="10">
        <v>-0.40679999999999999</v>
      </c>
      <c r="F1133" t="s">
        <v>129</v>
      </c>
    </row>
    <row r="1134" spans="2:6">
      <c r="B1134" s="7">
        <v>21</v>
      </c>
      <c r="C1134" s="10">
        <v>-0.61509999999999998</v>
      </c>
      <c r="D1134" s="10">
        <v>1.5287999999999999</v>
      </c>
      <c r="E1134" s="10">
        <v>-0.61450000000000005</v>
      </c>
    </row>
    <row r="1135" spans="2:6">
      <c r="B1135" s="7">
        <v>22</v>
      </c>
      <c r="C1135" s="10">
        <v>-0.59150000000000003</v>
      </c>
      <c r="D1135" s="10">
        <v>1.6979</v>
      </c>
      <c r="E1135" s="10">
        <v>-0.42399999999999999</v>
      </c>
    </row>
    <row r="1136" spans="2:6">
      <c r="B1136" s="7">
        <v>23</v>
      </c>
      <c r="C1136" s="10">
        <v>-0.61760000000000004</v>
      </c>
      <c r="D1136" s="10">
        <v>1.4067000000000001</v>
      </c>
      <c r="E1136" s="10">
        <v>-0.52110000000000001</v>
      </c>
    </row>
    <row r="1137" spans="2:6">
      <c r="B1137" s="7">
        <v>24</v>
      </c>
      <c r="C1137" s="10">
        <v>-0.56869999999999998</v>
      </c>
      <c r="D1137" s="10">
        <v>1.3228</v>
      </c>
      <c r="E1137" s="10">
        <v>-0.52110000000000001</v>
      </c>
      <c r="F1137" t="s">
        <v>132</v>
      </c>
    </row>
    <row r="1138" spans="2:6">
      <c r="B1138" s="7">
        <v>25</v>
      </c>
      <c r="C1138" s="10">
        <v>-0.70409999999999995</v>
      </c>
      <c r="D1138" s="10">
        <v>1.1372</v>
      </c>
      <c r="E1138" s="10">
        <v>-0.59109999999999996</v>
      </c>
    </row>
    <row r="1139" spans="2:6">
      <c r="B1139" s="7">
        <v>26</v>
      </c>
      <c r="C1139" s="10">
        <v>-0.64090000000000003</v>
      </c>
      <c r="D1139" s="10">
        <v>1.1573</v>
      </c>
      <c r="E1139" s="10">
        <v>-0.64259999999999995</v>
      </c>
    </row>
    <row r="1140" spans="2:6">
      <c r="B1140" s="7">
        <v>27</v>
      </c>
      <c r="C1140" s="10">
        <v>-0.66979999999999995</v>
      </c>
      <c r="D1140" s="10">
        <v>1.1224000000000001</v>
      </c>
      <c r="E1140" s="10">
        <v>-0.64259999999999995</v>
      </c>
      <c r="F1140" t="s">
        <v>133</v>
      </c>
    </row>
    <row r="1141" spans="2:6">
      <c r="B1141" s="7">
        <v>28</v>
      </c>
      <c r="C1141" s="10">
        <v>-0.81010000000000004</v>
      </c>
      <c r="D1141" s="10">
        <v>1.1817</v>
      </c>
      <c r="E1141" s="10">
        <v>-0.64259999999999995</v>
      </c>
      <c r="F1141" t="s">
        <v>134</v>
      </c>
    </row>
    <row r="1142" spans="2:6">
      <c r="B1142" s="7">
        <v>29</v>
      </c>
      <c r="C1142" s="10">
        <v>-0.71609999999999996</v>
      </c>
      <c r="D1142" s="10">
        <v>1.2144999999999999</v>
      </c>
      <c r="E1142" s="10">
        <v>-0.64259999999999995</v>
      </c>
      <c r="F1142" t="s">
        <v>135</v>
      </c>
    </row>
    <row r="1143" spans="2:6">
      <c r="B1143" s="7">
        <v>30</v>
      </c>
      <c r="C1143" s="10">
        <v>-0.71130000000000004</v>
      </c>
      <c r="D1143" s="10">
        <v>1.1631</v>
      </c>
      <c r="E1143" s="10">
        <v>-0.64259999999999995</v>
      </c>
      <c r="F1143" t="s">
        <v>137</v>
      </c>
    </row>
    <row r="1144" spans="2:6">
      <c r="B1144" s="7">
        <v>31</v>
      </c>
      <c r="C1144" s="10">
        <v>-0.68130000000000002</v>
      </c>
      <c r="D1144" s="10">
        <v>1.2882</v>
      </c>
      <c r="E1144" s="10">
        <v>-0.64259999999999995</v>
      </c>
      <c r="F1144" t="s">
        <v>136</v>
      </c>
    </row>
    <row r="1145" spans="2:6">
      <c r="B1145" s="7">
        <v>32</v>
      </c>
      <c r="C1145" s="10">
        <v>-0.68510000000000004</v>
      </c>
      <c r="D1145" s="10">
        <v>1.0109999999999999</v>
      </c>
      <c r="E1145" s="10">
        <v>-0.53039999999999998</v>
      </c>
    </row>
    <row r="1146" spans="2:6">
      <c r="B1146" s="7">
        <v>33</v>
      </c>
      <c r="C1146" s="10">
        <v>-0.76870000000000005</v>
      </c>
      <c r="D1146" s="10">
        <v>0.96689999999999998</v>
      </c>
      <c r="E1146" s="10">
        <v>-0.53039999999999998</v>
      </c>
      <c r="F1146" t="s">
        <v>138</v>
      </c>
    </row>
    <row r="1147" spans="2:6">
      <c r="B1147" s="7">
        <v>34</v>
      </c>
      <c r="C1147" s="10">
        <v>-0.74019999999999997</v>
      </c>
      <c r="D1147" s="10">
        <v>0.88039999999999996</v>
      </c>
      <c r="E1147" s="10">
        <v>-0.81740000000000002</v>
      </c>
    </row>
    <row r="1148" spans="2:6">
      <c r="B1148" s="7">
        <v>35</v>
      </c>
      <c r="C1148" s="10">
        <v>-0.75829999999999997</v>
      </c>
      <c r="D1148" s="10">
        <v>0.78410000000000002</v>
      </c>
      <c r="E1148" s="10">
        <v>-0.81740000000000002</v>
      </c>
      <c r="F1148" t="s">
        <v>139</v>
      </c>
    </row>
    <row r="1149" spans="2:6">
      <c r="B1149" s="7">
        <v>36</v>
      </c>
      <c r="C1149" s="10">
        <v>-0.80079999999999996</v>
      </c>
      <c r="D1149" s="10">
        <v>0.68330000000000002</v>
      </c>
      <c r="E1149" s="10">
        <v>-0.81059999999999999</v>
      </c>
    </row>
    <row r="1150" spans="2:6">
      <c r="B1150" s="7">
        <v>37</v>
      </c>
      <c r="C1150" s="10">
        <v>-0.72260000000000002</v>
      </c>
      <c r="D1150" s="10">
        <v>0.81679999999999997</v>
      </c>
      <c r="E1150" s="10">
        <v>-0.81059999999999999</v>
      </c>
      <c r="F1150" t="s">
        <v>83</v>
      </c>
    </row>
    <row r="1151" spans="2:6">
      <c r="B1151" s="7">
        <v>38</v>
      </c>
      <c r="C1151" s="10">
        <v>-0.66790000000000005</v>
      </c>
      <c r="D1151" s="10">
        <v>0.91059999999999997</v>
      </c>
      <c r="E1151" s="10">
        <v>-0.81059999999999999</v>
      </c>
      <c r="F1151" t="s">
        <v>119</v>
      </c>
    </row>
    <row r="1152" spans="2:6">
      <c r="B1152" s="7">
        <v>39</v>
      </c>
      <c r="C1152" s="10">
        <v>-0.74460000000000004</v>
      </c>
      <c r="D1152" s="10">
        <v>0.91110000000000002</v>
      </c>
      <c r="E1152" s="10">
        <v>-1.1306</v>
      </c>
    </row>
    <row r="1153" spans="1:6">
      <c r="B1153" s="7">
        <v>40</v>
      </c>
      <c r="C1153" s="10">
        <v>-0.67300000000000004</v>
      </c>
      <c r="D1153" s="10">
        <v>0.88280000000000003</v>
      </c>
      <c r="E1153" s="10">
        <v>-0.97609999999999997</v>
      </c>
    </row>
    <row r="1154" spans="1:6">
      <c r="B1154" s="7">
        <v>41</v>
      </c>
      <c r="C1154" s="10">
        <v>-0.7177</v>
      </c>
      <c r="D1154" s="10">
        <v>0.83860000000000001</v>
      </c>
      <c r="E1154" s="10">
        <v>-0.87209999999999999</v>
      </c>
    </row>
    <row r="1155" spans="1:6">
      <c r="B1155" s="7">
        <v>42</v>
      </c>
      <c r="C1155" s="10">
        <v>-0.66310000000000002</v>
      </c>
      <c r="D1155" s="10">
        <v>0.99399999999999999</v>
      </c>
      <c r="E1155" s="10">
        <v>-0.87209999999999999</v>
      </c>
      <c r="F1155" t="s">
        <v>121</v>
      </c>
    </row>
    <row r="1156" spans="1:6">
      <c r="B1156" s="7">
        <v>43</v>
      </c>
      <c r="C1156" s="10">
        <v>-0.68759999999999999</v>
      </c>
      <c r="D1156" s="10">
        <v>1.0464</v>
      </c>
      <c r="E1156" s="10">
        <v>-0.87209999999999999</v>
      </c>
      <c r="F1156" t="s">
        <v>122</v>
      </c>
    </row>
    <row r="1157" spans="1:6">
      <c r="B1157" s="7">
        <v>44</v>
      </c>
      <c r="C1157" s="10">
        <v>-0.67569999999999997</v>
      </c>
      <c r="D1157" s="10">
        <v>1.0529999999999999</v>
      </c>
      <c r="E1157" s="10">
        <v>-0.79700000000000004</v>
      </c>
    </row>
    <row r="1158" spans="1:6">
      <c r="B1158" s="7">
        <v>45</v>
      </c>
      <c r="C1158" s="10">
        <v>-0.63300000000000001</v>
      </c>
      <c r="D1158" s="10">
        <v>1.1028</v>
      </c>
      <c r="E1158" s="10">
        <v>-0.87880000000000003</v>
      </c>
    </row>
    <row r="1159" spans="1:6">
      <c r="B1159" s="7">
        <v>46</v>
      </c>
      <c r="C1159" s="10">
        <v>-0.61850000000000005</v>
      </c>
      <c r="D1159" s="10">
        <v>1.5127999999999999</v>
      </c>
      <c r="E1159" s="10">
        <v>-0.87880000000000003</v>
      </c>
      <c r="F1159" t="s">
        <v>140</v>
      </c>
    </row>
    <row r="1160" spans="1:6">
      <c r="B1160" s="7">
        <v>47</v>
      </c>
      <c r="C1160" s="10">
        <v>-0.59470000000000001</v>
      </c>
      <c r="D1160" s="10">
        <v>1.0855999999999999</v>
      </c>
      <c r="E1160" s="10">
        <v>-0.75980000000000003</v>
      </c>
    </row>
    <row r="1161" spans="1:6">
      <c r="B1161" s="7">
        <v>48</v>
      </c>
      <c r="C1161" s="10">
        <v>-0.59150000000000003</v>
      </c>
      <c r="D1161" s="10">
        <v>1.0679000000000001</v>
      </c>
      <c r="E1161" s="10">
        <v>-0.35709999999999997</v>
      </c>
    </row>
    <row r="1162" spans="1:6">
      <c r="B1162" s="7">
        <v>49</v>
      </c>
      <c r="C1162" s="10">
        <v>-0.53669999999999995</v>
      </c>
      <c r="D1162" s="10">
        <v>1.5864</v>
      </c>
      <c r="E1162" s="10">
        <v>-0.21079999999999999</v>
      </c>
    </row>
    <row r="1163" spans="1:6">
      <c r="B1163" s="7">
        <v>50</v>
      </c>
      <c r="C1163" s="10">
        <v>-0.54059999999999997</v>
      </c>
      <c r="D1163" s="10">
        <v>1.0820000000000001</v>
      </c>
      <c r="E1163" s="10">
        <v>-0.66410000000000002</v>
      </c>
    </row>
    <row r="1164" spans="1:6">
      <c r="B1164" s="7">
        <v>51</v>
      </c>
      <c r="C1164" s="10">
        <v>-0.55200000000000005</v>
      </c>
      <c r="D1164" s="10">
        <v>1.1011</v>
      </c>
      <c r="E1164" s="10">
        <v>-0.68</v>
      </c>
    </row>
    <row r="1165" spans="1:6">
      <c r="B1165" s="7">
        <v>52</v>
      </c>
      <c r="C1165" s="10">
        <v>-0.56210000000000004</v>
      </c>
      <c r="D1165" s="10">
        <v>1.0766</v>
      </c>
      <c r="E1165" s="10">
        <v>-0.68</v>
      </c>
      <c r="F1165" t="s">
        <v>112</v>
      </c>
    </row>
    <row r="1166" spans="1:6">
      <c r="A1166" s="7">
        <v>2020</v>
      </c>
      <c r="B1166" s="7">
        <v>1</v>
      </c>
      <c r="C1166" s="10">
        <v>-0.56759999999999999</v>
      </c>
      <c r="D1166" s="10">
        <v>1.4419</v>
      </c>
      <c r="E1166" s="10">
        <v>-0.53939999999999999</v>
      </c>
    </row>
    <row r="1167" spans="1:6">
      <c r="B1167" s="7">
        <v>2</v>
      </c>
      <c r="C1167" s="10">
        <v>-0.54220000000000002</v>
      </c>
      <c r="D1167" s="10">
        <v>1.0807</v>
      </c>
      <c r="E1167" s="10">
        <v>-0.6028</v>
      </c>
    </row>
    <row r="1168" spans="1:6">
      <c r="B1168" s="7">
        <v>3</v>
      </c>
      <c r="C1168" s="10">
        <v>-0.7</v>
      </c>
      <c r="D1168" s="10">
        <v>1.0875999999999999</v>
      </c>
      <c r="E1168" s="10">
        <v>-0.54390000000000005</v>
      </c>
    </row>
    <row r="1169" spans="2:6">
      <c r="B1169" s="7">
        <v>4</v>
      </c>
      <c r="C1169" s="10">
        <v>-0.8075</v>
      </c>
      <c r="D1169" s="10">
        <v>1.0721000000000001</v>
      </c>
      <c r="E1169" s="10">
        <v>-0.52939999999999998</v>
      </c>
    </row>
    <row r="1170" spans="2:6">
      <c r="B1170" s="7">
        <v>5</v>
      </c>
      <c r="C1170" s="10">
        <v>-0.55179999999999996</v>
      </c>
      <c r="D1170" s="10">
        <v>1.0273000000000001</v>
      </c>
      <c r="E1170" s="10">
        <v>-0.4728</v>
      </c>
    </row>
    <row r="1171" spans="2:6">
      <c r="B1171" s="7">
        <v>6</v>
      </c>
      <c r="C1171" s="10">
        <v>-0.54990000000000006</v>
      </c>
      <c r="D1171" s="10">
        <v>1.0099</v>
      </c>
      <c r="E1171" s="10">
        <v>-0.61029999999999995</v>
      </c>
    </row>
    <row r="1172" spans="2:6">
      <c r="B1172" s="7">
        <v>7</v>
      </c>
      <c r="C1172" s="10">
        <v>-0.52929999999999999</v>
      </c>
      <c r="D1172" s="10">
        <v>1.3931</v>
      </c>
      <c r="E1172" s="10">
        <v>-0.61029999999999995</v>
      </c>
      <c r="F1172" t="s">
        <v>73</v>
      </c>
    </row>
    <row r="1173" spans="2:6">
      <c r="B1173" s="7">
        <v>8</v>
      </c>
      <c r="C1173" s="10">
        <v>-0.66290000000000004</v>
      </c>
      <c r="D1173" s="10">
        <v>0.97509999999999997</v>
      </c>
      <c r="E1173" s="10">
        <v>-0.55069999999999997</v>
      </c>
    </row>
    <row r="1174" spans="2:6">
      <c r="B1174" s="7">
        <v>9</v>
      </c>
      <c r="C1174" s="10">
        <v>-0.60060000000000002</v>
      </c>
      <c r="D1174" s="10">
        <v>0.90769999999999995</v>
      </c>
      <c r="E1174" s="10">
        <v>-0.59960000000000002</v>
      </c>
    </row>
    <row r="1175" spans="2:6">
      <c r="B1175" s="7">
        <v>10</v>
      </c>
      <c r="C1175" s="10">
        <v>-0.66930000000000001</v>
      </c>
      <c r="D1175" s="10">
        <v>0.74790000000000001</v>
      </c>
      <c r="E1175" s="10">
        <v>-0.59960000000000002</v>
      </c>
      <c r="F1175" t="s">
        <v>95</v>
      </c>
    </row>
    <row r="1176" spans="2:6">
      <c r="B1176" s="7">
        <v>11</v>
      </c>
      <c r="C1176" s="10">
        <v>-0.7127</v>
      </c>
      <c r="D1176" s="10">
        <v>1.1500999999999999</v>
      </c>
      <c r="E1176" s="10">
        <v>-0.59960000000000002</v>
      </c>
      <c r="F1176" t="s">
        <v>95</v>
      </c>
    </row>
    <row r="1177" spans="2:6">
      <c r="B1177" s="7">
        <v>12</v>
      </c>
      <c r="C1177" s="10">
        <v>-0.63560000000000005</v>
      </c>
      <c r="D1177" s="10">
        <v>1.2881</v>
      </c>
      <c r="E1177" s="10">
        <v>-0.47260000000000002</v>
      </c>
    </row>
    <row r="1178" spans="2:6">
      <c r="B1178" s="7">
        <v>13</v>
      </c>
      <c r="C1178" s="10">
        <v>-0.2046</v>
      </c>
      <c r="D1178" s="10">
        <v>1.8089999999999999</v>
      </c>
      <c r="E1178" s="10">
        <v>-0.47260000000000002</v>
      </c>
      <c r="F1178" t="s">
        <v>97</v>
      </c>
    </row>
    <row r="1179" spans="2:6">
      <c r="B1179" s="7">
        <v>14</v>
      </c>
      <c r="C1179" s="10">
        <v>-0.22650000000000001</v>
      </c>
      <c r="D1179" s="10">
        <v>1.2202</v>
      </c>
      <c r="E1179" s="10">
        <v>-0.58479999999999999</v>
      </c>
    </row>
    <row r="1180" spans="2:6">
      <c r="B1180" s="7">
        <v>15</v>
      </c>
      <c r="C1180" s="10">
        <v>-0.42609999999999998</v>
      </c>
      <c r="D1180" s="10">
        <v>1.6363000000000001</v>
      </c>
      <c r="E1180" s="10">
        <v>-0.58479999999999999</v>
      </c>
      <c r="F1180" t="s">
        <v>76</v>
      </c>
    </row>
    <row r="1181" spans="2:6">
      <c r="B1181" s="7">
        <v>16</v>
      </c>
      <c r="C1181" s="10">
        <v>-0.35449999999999998</v>
      </c>
      <c r="D1181" s="10">
        <v>1.712</v>
      </c>
      <c r="E1181" s="10">
        <v>-0.49659999999999999</v>
      </c>
    </row>
    <row r="1182" spans="2:6">
      <c r="B1182" s="7">
        <v>17</v>
      </c>
      <c r="C1182" s="10">
        <v>-0.3881</v>
      </c>
      <c r="D1182" s="10">
        <v>1.5263</v>
      </c>
      <c r="E1182" s="10">
        <v>-0.49659999999999999</v>
      </c>
      <c r="F1182" t="s">
        <v>127</v>
      </c>
    </row>
    <row r="1183" spans="2:6">
      <c r="B1183" s="7">
        <v>18</v>
      </c>
      <c r="C1183" s="10">
        <v>-0.3584</v>
      </c>
      <c r="D1183" s="10">
        <v>1.391</v>
      </c>
      <c r="E1183" s="10">
        <v>-0.84009999999999996</v>
      </c>
    </row>
    <row r="1184" spans="2:6">
      <c r="B1184" s="7">
        <v>19</v>
      </c>
      <c r="C1184" s="10">
        <v>-0.38350000000000001</v>
      </c>
      <c r="D1184" s="10">
        <v>1.1358999999999999</v>
      </c>
      <c r="E1184" s="10">
        <v>-0.68579999999999997</v>
      </c>
    </row>
    <row r="1185" spans="1:6">
      <c r="B1185" s="7">
        <v>20</v>
      </c>
      <c r="C1185" s="10">
        <v>-0.39229999999999998</v>
      </c>
      <c r="D1185" s="10">
        <v>1.3513999999999999</v>
      </c>
      <c r="E1185" s="10">
        <v>-0.68579999999999997</v>
      </c>
      <c r="F1185" t="s">
        <v>129</v>
      </c>
    </row>
    <row r="1186" spans="1:6">
      <c r="B1186" s="7">
        <v>21</v>
      </c>
      <c r="C1186" s="10">
        <v>-0.42109999999999997</v>
      </c>
      <c r="D1186" s="10">
        <v>1.1580999999999999</v>
      </c>
      <c r="E1186" s="10">
        <v>-0.40339999999999998</v>
      </c>
    </row>
    <row r="1187" spans="1:6">
      <c r="B1187" s="7">
        <v>22</v>
      </c>
      <c r="C1187" s="10">
        <v>-0.39069999999999999</v>
      </c>
      <c r="D1187" s="10">
        <v>1.1709000000000001</v>
      </c>
      <c r="E1187" s="10">
        <v>-0.51</v>
      </c>
    </row>
    <row r="1188" spans="1:6">
      <c r="B1188" s="7">
        <v>23</v>
      </c>
      <c r="C1188" s="10">
        <v>-0.38969999999999999</v>
      </c>
      <c r="D1188" s="10">
        <v>1.1592</v>
      </c>
      <c r="E1188" s="10">
        <v>-0.74380000000000002</v>
      </c>
    </row>
    <row r="1189" spans="1:6">
      <c r="B1189" s="7">
        <v>24</v>
      </c>
      <c r="C1189" s="10">
        <v>-0.41660000000000003</v>
      </c>
      <c r="D1189" s="10">
        <v>0.9728</v>
      </c>
      <c r="E1189" s="10">
        <v>-0.497</v>
      </c>
    </row>
    <row r="1190" spans="1:6">
      <c r="B1190" s="7">
        <v>25</v>
      </c>
      <c r="C1190" s="10">
        <v>-0.44669999999999999</v>
      </c>
      <c r="D1190" s="10">
        <v>1.1123000000000001</v>
      </c>
      <c r="E1190" s="10">
        <v>-0.497</v>
      </c>
      <c r="F1190" t="s">
        <v>111</v>
      </c>
    </row>
    <row r="1191" spans="1:6">
      <c r="A1191" s="7"/>
      <c r="B1191" s="7">
        <v>26</v>
      </c>
      <c r="C1191" s="10">
        <v>-0.40310000000000001</v>
      </c>
      <c r="D1191" s="10">
        <v>1.0805</v>
      </c>
      <c r="E1191" s="10">
        <v>-0.59719999999999995</v>
      </c>
    </row>
    <row r="1192" spans="1:6">
      <c r="B1192" s="7">
        <v>27</v>
      </c>
      <c r="C1192" s="10">
        <v>-0.43219999999999997</v>
      </c>
      <c r="D1192" s="10">
        <v>1.0708</v>
      </c>
      <c r="E1192" s="10">
        <v>-0.55710000000000004</v>
      </c>
    </row>
    <row r="1193" spans="1:6">
      <c r="A1193" s="7"/>
      <c r="B1193" s="7">
        <v>28</v>
      </c>
      <c r="C1193" s="10">
        <v>-0.53610000000000002</v>
      </c>
      <c r="D1193" s="10">
        <v>1.0653999999999999</v>
      </c>
      <c r="E1193" s="10">
        <v>-0.55710000000000004</v>
      </c>
      <c r="F1193" t="s">
        <v>115</v>
      </c>
    </row>
    <row r="1194" spans="1:6">
      <c r="B1194" s="7">
        <v>29</v>
      </c>
      <c r="C1194" s="10">
        <v>-0.44169999999999998</v>
      </c>
      <c r="D1194" s="10">
        <v>1.0843</v>
      </c>
      <c r="E1194" s="10">
        <v>-1.0053000000000001</v>
      </c>
    </row>
    <row r="1195" spans="1:6">
      <c r="B1195" s="7">
        <v>30</v>
      </c>
      <c r="C1195" s="10">
        <v>-0.71199999999999997</v>
      </c>
      <c r="D1195" s="10">
        <v>1.0945</v>
      </c>
      <c r="E1195" s="10">
        <v>-1.0053000000000001</v>
      </c>
      <c r="F1195" t="s">
        <v>113</v>
      </c>
    </row>
    <row r="1196" spans="1:6">
      <c r="A1196" s="7"/>
      <c r="B1196" s="7">
        <v>31</v>
      </c>
      <c r="C1196" s="10">
        <v>-0.49869999999999998</v>
      </c>
      <c r="D1196" s="10">
        <v>1.1598999999999999</v>
      </c>
      <c r="E1196" s="10">
        <v>-0.87450000000000006</v>
      </c>
    </row>
    <row r="1197" spans="1:6">
      <c r="B1197" s="7">
        <v>32</v>
      </c>
      <c r="C1197" s="10">
        <v>-0.53110000000000002</v>
      </c>
      <c r="D1197" s="10">
        <v>1.1598999999999999</v>
      </c>
      <c r="E1197" s="10">
        <v>-0.87450000000000006</v>
      </c>
      <c r="F1197" t="s">
        <v>142</v>
      </c>
    </row>
    <row r="1198" spans="1:6">
      <c r="A1198" s="7"/>
      <c r="B1198" s="7">
        <v>33</v>
      </c>
      <c r="C1198" s="10">
        <v>-0.56369999999999998</v>
      </c>
      <c r="D1198" s="10">
        <v>1.0698000000000001</v>
      </c>
      <c r="E1198" s="10">
        <v>-0.9173</v>
      </c>
    </row>
    <row r="1199" spans="1:6">
      <c r="B1199" s="7">
        <v>34</v>
      </c>
      <c r="C1199" s="10">
        <v>-0.5282</v>
      </c>
      <c r="D1199" s="10">
        <v>1.0769</v>
      </c>
      <c r="E1199" s="10">
        <v>-0.9173</v>
      </c>
      <c r="F1199" t="s">
        <v>118</v>
      </c>
    </row>
    <row r="1200" spans="1:6">
      <c r="A1200" s="7"/>
      <c r="B1200" s="7">
        <v>35</v>
      </c>
      <c r="C1200" s="10">
        <v>-0.50900000000000001</v>
      </c>
      <c r="D1200" s="10">
        <v>1.0784</v>
      </c>
      <c r="E1200" s="10">
        <v>-0.92789999999999995</v>
      </c>
    </row>
    <row r="1201" spans="1:6">
      <c r="B1201" s="7">
        <v>36</v>
      </c>
      <c r="C1201" s="10">
        <v>-0.47799999999999998</v>
      </c>
      <c r="D1201" s="10">
        <v>1.0691999999999999</v>
      </c>
      <c r="E1201" s="10">
        <v>-0.92789999999999995</v>
      </c>
      <c r="F1201" t="s">
        <v>143</v>
      </c>
    </row>
    <row r="1202" spans="1:6">
      <c r="B1202" s="7">
        <v>37</v>
      </c>
      <c r="C1202" s="10">
        <v>-0.54220000000000002</v>
      </c>
      <c r="D1202" s="10">
        <v>1.0581</v>
      </c>
      <c r="E1202" s="10">
        <v>-0.92789999999999995</v>
      </c>
      <c r="F1202" t="s">
        <v>144</v>
      </c>
    </row>
    <row r="1203" spans="1:6">
      <c r="B1203" s="7">
        <v>38</v>
      </c>
      <c r="C1203" s="10">
        <v>-0.53400000000000003</v>
      </c>
      <c r="D1203" s="10">
        <v>1.0388999999999999</v>
      </c>
      <c r="E1203" s="10">
        <v>-0.92789999999999995</v>
      </c>
      <c r="F1203" t="s">
        <v>145</v>
      </c>
    </row>
    <row r="1204" spans="1:6">
      <c r="B1204" s="7">
        <v>39</v>
      </c>
      <c r="C1204" s="10">
        <v>-0.50619999999999998</v>
      </c>
      <c r="D1204" s="10">
        <v>1.0248999999999999</v>
      </c>
      <c r="E1204" s="10">
        <v>-0.7278</v>
      </c>
    </row>
    <row r="1205" spans="1:6">
      <c r="A1205" s="7"/>
      <c r="B1205" s="7">
        <v>40</v>
      </c>
      <c r="C1205" s="10">
        <v>-0.48359999999999997</v>
      </c>
      <c r="D1205" s="10">
        <v>1.0267999999999999</v>
      </c>
      <c r="E1205" s="10">
        <v>-0.70889999999999997</v>
      </c>
    </row>
    <row r="1206" spans="1:6">
      <c r="A1206" s="7"/>
      <c r="B1206" s="7">
        <v>41</v>
      </c>
      <c r="C1206" s="10">
        <v>-0.49059999999999998</v>
      </c>
      <c r="D1206" s="10">
        <v>1.0213000000000001</v>
      </c>
      <c r="E1206" s="10">
        <v>-0.79710000000000003</v>
      </c>
    </row>
    <row r="1207" spans="1:6">
      <c r="B1207" s="7">
        <v>42</v>
      </c>
      <c r="C1207" s="10">
        <v>-0.51090000000000002</v>
      </c>
      <c r="D1207" s="10">
        <v>0.99219999999999997</v>
      </c>
      <c r="E1207" s="10">
        <v>-0.79710000000000003</v>
      </c>
      <c r="F1207" t="s">
        <v>121</v>
      </c>
    </row>
    <row r="1208" spans="1:6">
      <c r="A1208" s="7"/>
      <c r="B1208" s="7">
        <v>43</v>
      </c>
      <c r="C1208" s="10">
        <v>-0.49830000000000002</v>
      </c>
      <c r="D1208" s="10">
        <v>0.95879999999999999</v>
      </c>
      <c r="E1208" s="10">
        <v>-0.63529999999999998</v>
      </c>
    </row>
    <row r="1209" spans="1:6">
      <c r="B1209" s="7">
        <v>44</v>
      </c>
      <c r="C1209" s="10">
        <v>-0.54469999999999996</v>
      </c>
      <c r="D1209" s="10">
        <v>0.996</v>
      </c>
      <c r="E1209" s="10">
        <v>-0.63529999999999998</v>
      </c>
      <c r="F1209" t="s">
        <v>114</v>
      </c>
    </row>
    <row r="1210" spans="1:6">
      <c r="B1210" s="7">
        <v>45</v>
      </c>
      <c r="C1210" s="10">
        <v>-0.49930000000000002</v>
      </c>
      <c r="D1210" s="10">
        <v>0.98109999999999997</v>
      </c>
      <c r="E1210" s="10">
        <v>-0.63529999999999998</v>
      </c>
      <c r="F1210" t="s">
        <v>146</v>
      </c>
    </row>
    <row r="1211" spans="1:6">
      <c r="B1211" s="7">
        <v>46</v>
      </c>
      <c r="C1211" s="10">
        <v>-0.54749999999999999</v>
      </c>
      <c r="D1211" s="10">
        <v>1.0043</v>
      </c>
      <c r="E1211" s="10">
        <v>-0.63529999999999998</v>
      </c>
      <c r="F1211" t="s">
        <v>147</v>
      </c>
    </row>
    <row r="1212" spans="1:6">
      <c r="B1212" s="7">
        <v>47</v>
      </c>
      <c r="C1212" s="10">
        <v>-0.46679999999999999</v>
      </c>
      <c r="D1212" s="10">
        <v>0.99739999999999995</v>
      </c>
      <c r="E1212" s="10">
        <v>-0.55030000000000001</v>
      </c>
    </row>
    <row r="1213" spans="1:6">
      <c r="B1213" s="7">
        <v>48</v>
      </c>
      <c r="C1213" s="10">
        <v>-0.5131</v>
      </c>
      <c r="D1213" s="10">
        <v>0.98480000000000001</v>
      </c>
      <c r="E1213" s="10">
        <v>-0.50900000000000001</v>
      </c>
    </row>
    <row r="1214" spans="1:6">
      <c r="A1214" s="7"/>
      <c r="B1214" s="7">
        <v>49</v>
      </c>
      <c r="C1214" s="10">
        <v>-0.46</v>
      </c>
      <c r="D1214" s="10">
        <v>0.96799999999999997</v>
      </c>
      <c r="E1214" s="10">
        <v>-0.40010000000000001</v>
      </c>
    </row>
    <row r="1215" spans="1:6">
      <c r="A1215" s="7"/>
      <c r="B1215" s="7">
        <v>50</v>
      </c>
      <c r="C1215" s="10">
        <v>-0.54579999999999995</v>
      </c>
      <c r="D1215" s="10">
        <v>0.92449999999999999</v>
      </c>
      <c r="E1215" s="10">
        <v>-0.40010000000000001</v>
      </c>
      <c r="F1215" t="s">
        <v>89</v>
      </c>
    </row>
    <row r="1216" spans="1:6">
      <c r="B1216" s="7">
        <v>51</v>
      </c>
      <c r="C1216" s="10">
        <v>-0.52010000000000001</v>
      </c>
      <c r="D1216" s="10">
        <v>0.86599999999999999</v>
      </c>
      <c r="E1216" s="10">
        <v>-0.40010000000000001</v>
      </c>
      <c r="F1216" t="s">
        <v>148</v>
      </c>
    </row>
    <row r="1217" spans="1:6">
      <c r="B1217" s="7">
        <v>52</v>
      </c>
      <c r="C1217" s="10">
        <v>-0.53139999999999998</v>
      </c>
      <c r="D1217" s="10">
        <v>0.84560000000000002</v>
      </c>
      <c r="E1217" s="10">
        <v>-0.40010000000000001</v>
      </c>
      <c r="F1217" t="s">
        <v>149</v>
      </c>
    </row>
    <row r="1218" spans="1:6">
      <c r="A1218" s="7"/>
      <c r="B1218" s="7">
        <v>53</v>
      </c>
      <c r="C1218" s="10">
        <v>-0.48680000000000001</v>
      </c>
      <c r="D1218" s="10">
        <v>0.85780000000000001</v>
      </c>
      <c r="E1218" s="10">
        <v>-0.40010000000000001</v>
      </c>
      <c r="F1218" t="s">
        <v>150</v>
      </c>
    </row>
    <row r="1219" spans="1:6">
      <c r="A1219">
        <v>2021</v>
      </c>
      <c r="B1219" s="7">
        <v>1</v>
      </c>
      <c r="C1219" s="10">
        <v>-0.58819999999999995</v>
      </c>
      <c r="D1219" s="10">
        <v>0.74660000000000004</v>
      </c>
      <c r="E1219" s="10">
        <v>-0.58679999999999999</v>
      </c>
    </row>
    <row r="1220" spans="1:6">
      <c r="B1220" s="7">
        <v>2</v>
      </c>
      <c r="C1220" s="10">
        <v>-0.62180000000000002</v>
      </c>
      <c r="D1220" s="10">
        <v>0.79810000000000003</v>
      </c>
      <c r="E1220" s="10">
        <v>-0.58679999999999999</v>
      </c>
      <c r="F1220" t="s">
        <v>151</v>
      </c>
    </row>
    <row r="1221" spans="1:6">
      <c r="B1221" s="7">
        <v>3</v>
      </c>
      <c r="C1221" s="10">
        <v>-0.49609999999999999</v>
      </c>
      <c r="D1221" s="10">
        <v>0.79010000000000002</v>
      </c>
      <c r="E1221" s="10">
        <v>-0.58679999999999999</v>
      </c>
      <c r="F1221" t="s">
        <v>72</v>
      </c>
    </row>
    <row r="1222" spans="1:6">
      <c r="B1222" s="7">
        <v>4</v>
      </c>
      <c r="C1222" s="10">
        <v>-0.52059999999999995</v>
      </c>
      <c r="D1222" s="10">
        <v>0.7974</v>
      </c>
      <c r="E1222" s="10">
        <v>-0.59440000000000004</v>
      </c>
    </row>
    <row r="1223" spans="1:6">
      <c r="B1223" s="7">
        <v>5</v>
      </c>
      <c r="C1223" s="10">
        <v>-0.48270000000000002</v>
      </c>
      <c r="D1223" s="10">
        <v>0.85399999999999998</v>
      </c>
      <c r="E1223" s="10">
        <v>-0.66620000000000001</v>
      </c>
    </row>
    <row r="1224" spans="1:6">
      <c r="B1224" s="7">
        <v>6</v>
      </c>
      <c r="C1224" s="10">
        <v>-0.46250000000000002</v>
      </c>
      <c r="D1224" s="10">
        <v>0.97070000000000001</v>
      </c>
      <c r="E1224" s="10">
        <v>-0.56010000000000004</v>
      </c>
    </row>
    <row r="1225" spans="1:6">
      <c r="B1225" s="7">
        <v>7</v>
      </c>
      <c r="C1225" s="10">
        <v>-0.5101</v>
      </c>
      <c r="D1225" s="10">
        <v>1.0703</v>
      </c>
      <c r="E1225" s="10">
        <v>-0.62939999999999996</v>
      </c>
    </row>
    <row r="1226" spans="1:6">
      <c r="B1226" s="7">
        <v>8</v>
      </c>
      <c r="C1226" s="10">
        <v>-0.42459999999999998</v>
      </c>
      <c r="D1226" s="10">
        <v>1.1627000000000001</v>
      </c>
      <c r="E1226" s="10">
        <v>-0.52149999999999996</v>
      </c>
    </row>
    <row r="1227" spans="1:6">
      <c r="A1227" s="7"/>
      <c r="B1227" s="7">
        <v>9</v>
      </c>
      <c r="C1227" s="10">
        <v>-0.45960000000000001</v>
      </c>
      <c r="D1227" s="10">
        <v>1.1501999999999999</v>
      </c>
      <c r="E1227" s="10">
        <v>-0.52149999999999996</v>
      </c>
      <c r="F1227" t="s">
        <v>152</v>
      </c>
    </row>
    <row r="1228" spans="1:6">
      <c r="B1228" s="7">
        <v>10</v>
      </c>
      <c r="C1228" s="10">
        <v>-0.40799999999999997</v>
      </c>
      <c r="D1228" s="10">
        <v>1.194</v>
      </c>
      <c r="E1228" s="10">
        <v>-0.49009999999999998</v>
      </c>
    </row>
    <row r="1229" spans="1:6">
      <c r="A1229" s="7"/>
      <c r="B1229" s="7">
        <v>11</v>
      </c>
      <c r="C1229" s="10">
        <v>-0.42620000000000002</v>
      </c>
      <c r="D1229" s="10">
        <v>1.2362</v>
      </c>
      <c r="E1229" s="10">
        <v>-0.62690000000000001</v>
      </c>
    </row>
    <row r="1230" spans="1:6">
      <c r="B1230" s="7">
        <v>12</v>
      </c>
      <c r="C1230" s="10">
        <v>-0.42380000000000001</v>
      </c>
      <c r="D1230" s="10">
        <v>1.284</v>
      </c>
      <c r="E1230" s="10">
        <v>-0.62690000000000001</v>
      </c>
      <c r="F1230" t="s">
        <v>153</v>
      </c>
    </row>
    <row r="1231" spans="1:6">
      <c r="B1231" s="7">
        <v>13</v>
      </c>
      <c r="C1231" s="10">
        <v>-0.4153</v>
      </c>
      <c r="D1231" s="10">
        <v>1.2134</v>
      </c>
      <c r="E1231" s="10">
        <v>-0.60880000000000001</v>
      </c>
    </row>
    <row r="1232" spans="1:6">
      <c r="B1232" s="7">
        <v>14</v>
      </c>
      <c r="C1232" s="10">
        <v>-0.44819999999999999</v>
      </c>
      <c r="D1232" s="10">
        <v>1.2502</v>
      </c>
      <c r="E1232" s="10">
        <v>-0.6431</v>
      </c>
    </row>
    <row r="1233" spans="2:6">
      <c r="B1233" s="7">
        <v>15</v>
      </c>
      <c r="C1233" s="10">
        <v>-0.48320000000000002</v>
      </c>
      <c r="D1233" s="10">
        <v>1.3998999999999999</v>
      </c>
      <c r="E1233" s="10">
        <v>-0.6431</v>
      </c>
      <c r="F1233" t="s">
        <v>76</v>
      </c>
    </row>
    <row r="1234" spans="2:6">
      <c r="B1234" s="7">
        <v>16</v>
      </c>
      <c r="C1234" s="10">
        <v>-0.50139999999999996</v>
      </c>
      <c r="D1234" s="10">
        <v>1.4460999999999999</v>
      </c>
      <c r="E1234" s="10">
        <v>-0.55710000000000004</v>
      </c>
    </row>
    <row r="1235" spans="2:6">
      <c r="B1235" s="7">
        <v>17</v>
      </c>
      <c r="C1235" s="10">
        <v>-0.51590000000000003</v>
      </c>
      <c r="D1235" s="10">
        <v>1.3761000000000001</v>
      </c>
      <c r="E1235" s="10">
        <v>-0.60970000000000002</v>
      </c>
    </row>
    <row r="1236" spans="2:6">
      <c r="B1236" s="7">
        <v>18</v>
      </c>
      <c r="C1236" s="10">
        <v>-0.57769999999999999</v>
      </c>
      <c r="D1236" s="10">
        <v>1.4734</v>
      </c>
      <c r="E1236" s="10">
        <v>-0.69650000000000001</v>
      </c>
    </row>
    <row r="1237" spans="2:6">
      <c r="B1237" s="7">
        <v>19</v>
      </c>
      <c r="C1237" s="10">
        <v>-0.52910000000000001</v>
      </c>
      <c r="D1237" s="10">
        <v>1.4731000000000001</v>
      </c>
      <c r="E1237" s="10">
        <v>-0.69650000000000001</v>
      </c>
      <c r="F1237" t="s">
        <v>109</v>
      </c>
    </row>
    <row r="1238" spans="2:6">
      <c r="B1238" s="7">
        <v>20</v>
      </c>
      <c r="C1238" s="10">
        <v>-0.49709999999999999</v>
      </c>
      <c r="D1238" s="10">
        <v>1.6517999999999999</v>
      </c>
      <c r="E1238" s="10">
        <v>-0.69650000000000001</v>
      </c>
      <c r="F1238" t="s">
        <v>154</v>
      </c>
    </row>
    <row r="1239" spans="2:6">
      <c r="B1239" s="7">
        <v>21</v>
      </c>
      <c r="C1239" s="10">
        <v>-0.43990000000000001</v>
      </c>
      <c r="D1239" s="10">
        <v>1.5779000000000001</v>
      </c>
      <c r="E1239" s="10">
        <v>-0.74790000000000001</v>
      </c>
    </row>
    <row r="1240" spans="2:6">
      <c r="B1240" s="7">
        <v>22</v>
      </c>
      <c r="C1240" s="10">
        <v>-0.53320000000000001</v>
      </c>
      <c r="D1240" s="10">
        <v>1.6254999999999999</v>
      </c>
      <c r="E1240" s="10">
        <v>-0.62360000000000004</v>
      </c>
    </row>
    <row r="1241" spans="2:6">
      <c r="B1241" s="7">
        <v>23</v>
      </c>
      <c r="C1241" s="10">
        <v>-0.54310000000000003</v>
      </c>
      <c r="D1241" s="10">
        <v>1.7132000000000001</v>
      </c>
      <c r="E1241" s="10">
        <v>-0.45540000000000003</v>
      </c>
    </row>
    <row r="1242" spans="2:6">
      <c r="B1242" s="7">
        <v>24</v>
      </c>
      <c r="C1242" s="10">
        <v>-0.53849999999999998</v>
      </c>
      <c r="D1242" s="10">
        <v>1.6938</v>
      </c>
      <c r="E1242" s="10">
        <v>-0.60429999999999995</v>
      </c>
    </row>
    <row r="1243" spans="2:6">
      <c r="B1243" s="7">
        <v>25</v>
      </c>
      <c r="C1243" s="10">
        <v>-0.49580000000000002</v>
      </c>
      <c r="D1243" s="10">
        <v>1.6444000000000001</v>
      </c>
      <c r="E1243" s="10">
        <v>-0.60429999999999995</v>
      </c>
      <c r="F1243" t="s">
        <v>111</v>
      </c>
    </row>
    <row r="1244" spans="2:6">
      <c r="B1244" s="7">
        <v>26</v>
      </c>
      <c r="C1244" s="10">
        <v>-0.46839999999999998</v>
      </c>
      <c r="D1244" s="10">
        <v>1.6035999999999999</v>
      </c>
      <c r="E1244" s="10">
        <v>-0.60429999999999995</v>
      </c>
      <c r="F1244" t="s">
        <v>141</v>
      </c>
    </row>
    <row r="1245" spans="2:6">
      <c r="B1245" s="7">
        <v>27</v>
      </c>
      <c r="C1245" s="10">
        <v>-0.60040000000000004</v>
      </c>
      <c r="D1245" s="10">
        <v>1.6186</v>
      </c>
      <c r="E1245" s="10">
        <v>-0.63570000000000004</v>
      </c>
    </row>
    <row r="1246" spans="2:6">
      <c r="B1246" s="7">
        <v>28</v>
      </c>
      <c r="C1246" s="10">
        <v>-0.54610000000000003</v>
      </c>
      <c r="D1246" s="10">
        <v>1.5633999999999999</v>
      </c>
      <c r="E1246" s="10">
        <v>-0.80079999999999996</v>
      </c>
    </row>
    <row r="1247" spans="2:6">
      <c r="B1247" s="7">
        <v>29</v>
      </c>
      <c r="C1247" s="10">
        <v>-0.52049999999999996</v>
      </c>
      <c r="D1247" s="10">
        <v>1.5743</v>
      </c>
      <c r="E1247" s="10">
        <v>-0.80079999999999996</v>
      </c>
      <c r="F1247" t="s">
        <v>155</v>
      </c>
    </row>
    <row r="1248" spans="2:6">
      <c r="B1248" s="7">
        <v>30</v>
      </c>
      <c r="C1248" s="10">
        <v>-0.52859999999999996</v>
      </c>
      <c r="D1248" s="10">
        <v>1.4420999999999999</v>
      </c>
      <c r="E1248" s="10">
        <v>-0.80079999999999996</v>
      </c>
      <c r="F1248" t="s">
        <v>156</v>
      </c>
    </row>
    <row r="1249" spans="2:6">
      <c r="B1249" s="7">
        <v>31</v>
      </c>
      <c r="C1249" s="10">
        <v>-0.60860000000000003</v>
      </c>
      <c r="D1249" s="10">
        <v>1.3301000000000001</v>
      </c>
      <c r="E1249" s="10">
        <v>-0.80079999999999996</v>
      </c>
      <c r="F1249" t="s">
        <v>157</v>
      </c>
    </row>
    <row r="1250" spans="2:6">
      <c r="B1250" s="7">
        <v>32</v>
      </c>
      <c r="C1250" s="10">
        <v>-0.53300000000000003</v>
      </c>
      <c r="D1250" s="10">
        <v>1.3761000000000001</v>
      </c>
      <c r="E1250" s="10">
        <v>-0.4662</v>
      </c>
    </row>
    <row r="1251" spans="2:6">
      <c r="B1251" s="7">
        <v>33</v>
      </c>
      <c r="C1251" s="10">
        <v>-0.56320000000000003</v>
      </c>
      <c r="D1251" s="10">
        <v>1.1380999999999999</v>
      </c>
      <c r="E1251" s="10">
        <v>-0.57609999999999995</v>
      </c>
    </row>
    <row r="1252" spans="2:6">
      <c r="B1252" s="7">
        <v>34</v>
      </c>
      <c r="C1252" s="10">
        <v>-0.4929</v>
      </c>
      <c r="D1252" s="10">
        <v>1.5069999999999999</v>
      </c>
      <c r="E1252" s="10">
        <v>-0.57609999999999995</v>
      </c>
      <c r="F1252" t="s">
        <v>118</v>
      </c>
    </row>
    <row r="1253" spans="2:6">
      <c r="B1253" s="7">
        <v>35</v>
      </c>
      <c r="C1253" s="10">
        <v>-0.56359999999999999</v>
      </c>
      <c r="D1253" s="10">
        <v>1.5095000000000001</v>
      </c>
      <c r="E1253" s="10">
        <v>-1.2461</v>
      </c>
    </row>
    <row r="1254" spans="2:6">
      <c r="B1254" s="7">
        <v>36</v>
      </c>
      <c r="C1254" s="10">
        <v>-0.49969999999999998</v>
      </c>
      <c r="D1254" s="10">
        <v>1.2778</v>
      </c>
      <c r="E1254" s="10">
        <v>-0.96309999999999996</v>
      </c>
    </row>
    <row r="1255" spans="2:6">
      <c r="B1255" s="7">
        <v>37</v>
      </c>
      <c r="C1255" s="10">
        <v>-0.55840000000000001</v>
      </c>
      <c r="D1255" s="10">
        <v>1.4318</v>
      </c>
      <c r="E1255" s="10">
        <v>-1.3862000000000001</v>
      </c>
    </row>
    <row r="1256" spans="2:6">
      <c r="B1256" s="7">
        <v>38</v>
      </c>
      <c r="C1256" s="10">
        <v>-0.50790000000000002</v>
      </c>
      <c r="D1256" s="10">
        <v>1.6876</v>
      </c>
      <c r="E1256" s="10">
        <v>-1.3862000000000001</v>
      </c>
      <c r="F1256" t="s">
        <v>158</v>
      </c>
    </row>
    <row r="1257" spans="2:6">
      <c r="B1257" s="7">
        <v>39</v>
      </c>
      <c r="C1257" s="10">
        <v>-0.48420000000000002</v>
      </c>
      <c r="D1257" s="10">
        <v>1.7364999999999999</v>
      </c>
      <c r="E1257" s="10">
        <v>-1.3862000000000001</v>
      </c>
      <c r="F1257" t="s">
        <v>159</v>
      </c>
    </row>
    <row r="1258" spans="2:6">
      <c r="B1258" s="7">
        <v>40</v>
      </c>
      <c r="C1258" s="10">
        <v>-0.48420000000000002</v>
      </c>
      <c r="D1258" s="10">
        <v>1.76</v>
      </c>
      <c r="E1258" s="10">
        <v>-1.3862000000000001</v>
      </c>
      <c r="F1258" t="s">
        <v>167</v>
      </c>
    </row>
    <row r="1259" spans="2:6">
      <c r="B1259" s="7">
        <v>41</v>
      </c>
      <c r="C1259" s="10">
        <v>-0.5917</v>
      </c>
      <c r="D1259" s="10">
        <v>1.696</v>
      </c>
      <c r="E1259" s="10">
        <v>-1.3862000000000001</v>
      </c>
      <c r="F1259" t="s">
        <v>160</v>
      </c>
    </row>
    <row r="1260" spans="2:6">
      <c r="B1260" s="7">
        <v>42</v>
      </c>
      <c r="C1260" s="10">
        <v>-0.59299999999999997</v>
      </c>
      <c r="D1260" s="10">
        <v>1.7632000000000001</v>
      </c>
      <c r="E1260" s="10">
        <v>-1.1157999999999999</v>
      </c>
    </row>
    <row r="1261" spans="2:6">
      <c r="B1261" s="7">
        <v>43</v>
      </c>
      <c r="C1261" s="10">
        <v>-0.4904</v>
      </c>
      <c r="D1261" s="10">
        <v>1.7624</v>
      </c>
      <c r="E1261" s="10">
        <v>-1.1157999999999999</v>
      </c>
      <c r="F1261" t="s">
        <v>84</v>
      </c>
    </row>
    <row r="1262" spans="2:6">
      <c r="B1262" s="7">
        <v>44</v>
      </c>
      <c r="C1262" s="10">
        <v>-0.629</v>
      </c>
      <c r="D1262" s="10">
        <v>1.89</v>
      </c>
      <c r="E1262" s="10">
        <v>-1.1157999999999999</v>
      </c>
      <c r="F1262" t="s">
        <v>85</v>
      </c>
    </row>
    <row r="1263" spans="2:6">
      <c r="B1263" s="7">
        <v>45</v>
      </c>
      <c r="C1263" s="10">
        <v>-0.57299999999999995</v>
      </c>
      <c r="D1263" s="10">
        <v>1.7579</v>
      </c>
      <c r="E1263" s="10">
        <v>-1.1157999999999999</v>
      </c>
      <c r="F1263" t="s">
        <v>86</v>
      </c>
    </row>
    <row r="1264" spans="2:6">
      <c r="B1264" s="7">
        <v>46</v>
      </c>
      <c r="C1264" s="10">
        <v>-0.58799999999999997</v>
      </c>
      <c r="D1264" s="10">
        <v>1.9305000000000001</v>
      </c>
      <c r="E1264" s="10">
        <v>-1.1157999999999999</v>
      </c>
      <c r="F1264" t="s">
        <v>87</v>
      </c>
    </row>
    <row r="1265" spans="1:6">
      <c r="B1265" s="7">
        <v>47</v>
      </c>
      <c r="C1265" s="10">
        <v>-0.5343</v>
      </c>
      <c r="D1265" s="10">
        <v>1.8632</v>
      </c>
      <c r="E1265" s="10">
        <v>-1.1157999999999999</v>
      </c>
      <c r="F1265" t="s">
        <v>161</v>
      </c>
    </row>
    <row r="1266" spans="1:6">
      <c r="B1266" s="7">
        <v>48</v>
      </c>
      <c r="C1266" s="10">
        <v>-0.53310000000000002</v>
      </c>
      <c r="D1266" s="10">
        <v>1.6447000000000001</v>
      </c>
      <c r="E1266" s="10">
        <v>-0.44209999999999999</v>
      </c>
    </row>
    <row r="1267" spans="1:6">
      <c r="B1267" s="7">
        <v>49</v>
      </c>
      <c r="C1267" s="10">
        <v>-0.55289999999999995</v>
      </c>
      <c r="D1267" s="10">
        <v>1.7403999999999999</v>
      </c>
      <c r="E1267" s="10">
        <v>-0.44209999999999999</v>
      </c>
      <c r="F1267" t="s">
        <v>162</v>
      </c>
    </row>
    <row r="1268" spans="1:6">
      <c r="B1268" s="7">
        <v>50</v>
      </c>
      <c r="C1268" s="10">
        <v>-0.61719999999999997</v>
      </c>
      <c r="D1268" s="10">
        <v>1.6960999999999999</v>
      </c>
      <c r="E1268" s="10">
        <v>-0.44209999999999999</v>
      </c>
      <c r="F1268" t="s">
        <v>163</v>
      </c>
    </row>
    <row r="1269" spans="1:6">
      <c r="B1269" s="7">
        <v>51</v>
      </c>
      <c r="C1269" s="10">
        <v>-0.5181</v>
      </c>
      <c r="D1269" s="10">
        <v>1.7890999999999999</v>
      </c>
      <c r="E1269" s="10">
        <v>-0.73670000000000002</v>
      </c>
    </row>
    <row r="1270" spans="1:6">
      <c r="B1270" s="7">
        <v>52</v>
      </c>
      <c r="C1270" s="10">
        <v>-0.63049999999999995</v>
      </c>
      <c r="D1270" s="10">
        <v>1.7463</v>
      </c>
      <c r="E1270" s="10">
        <v>-0.73670000000000002</v>
      </c>
      <c r="F1270" t="s">
        <v>112</v>
      </c>
    </row>
    <row r="1271" spans="1:6">
      <c r="A1271">
        <v>2022</v>
      </c>
      <c r="B1271" s="7">
        <v>1</v>
      </c>
      <c r="C1271" s="10">
        <v>-0.63571</v>
      </c>
      <c r="D1271" s="10">
        <v>1.7916399999999999</v>
      </c>
      <c r="E1271" s="10">
        <v>-0.54025000000000001</v>
      </c>
    </row>
    <row r="1272" spans="1:6">
      <c r="B1272" s="7">
        <v>2</v>
      </c>
      <c r="C1272" s="10">
        <v>-0.65422999999999998</v>
      </c>
      <c r="D1272" s="10">
        <v>1.9212499999999999</v>
      </c>
      <c r="E1272" s="10">
        <v>-0.54025000000000001</v>
      </c>
      <c r="F1272" t="s">
        <v>151</v>
      </c>
    </row>
    <row r="1273" spans="1:6">
      <c r="B1273" s="7">
        <v>3</v>
      </c>
      <c r="C1273" s="10">
        <v>-0.65205999999999997</v>
      </c>
      <c r="D1273" s="10">
        <v>1.92011</v>
      </c>
      <c r="E1273" s="10">
        <v>-0.54025000000000001</v>
      </c>
      <c r="F1273" t="s">
        <v>72</v>
      </c>
    </row>
    <row r="1274" spans="1:6">
      <c r="B1274" s="7">
        <v>4</v>
      </c>
      <c r="C1274" s="10">
        <v>-0.57847000000000004</v>
      </c>
      <c r="D1274" s="10">
        <v>1.8845700000000001</v>
      </c>
      <c r="E1274" s="10">
        <v>-0.55725000000000002</v>
      </c>
    </row>
    <row r="1275" spans="1:6">
      <c r="B1275" s="7">
        <v>5</v>
      </c>
      <c r="C1275" s="10">
        <v>-0.47577000000000003</v>
      </c>
      <c r="D1275" s="10">
        <v>2.0578500000000002</v>
      </c>
      <c r="E1275" s="10">
        <v>-0.55725000000000002</v>
      </c>
      <c r="F1275" t="s">
        <v>164</v>
      </c>
    </row>
    <row r="1276" spans="1:6">
      <c r="B1276" s="7">
        <v>6</v>
      </c>
      <c r="C1276" s="10">
        <v>-0.34483999999999998</v>
      </c>
      <c r="D1276" s="10">
        <v>2.2753299999999999</v>
      </c>
      <c r="E1276" s="10">
        <v>-0.53598999999999997</v>
      </c>
    </row>
    <row r="1277" spans="1:6">
      <c r="B1277" s="7">
        <v>7</v>
      </c>
      <c r="C1277" s="10">
        <v>-0.41283999999999998</v>
      </c>
      <c r="D1277" s="10">
        <v>2.2263700000000002</v>
      </c>
      <c r="E1277" s="10">
        <v>-0.57408999999999999</v>
      </c>
    </row>
    <row r="1278" spans="1:6">
      <c r="B1278" s="7">
        <v>8</v>
      </c>
      <c r="C1278" s="10">
        <v>-0.41625000000000001</v>
      </c>
      <c r="D1278" s="10">
        <v>2.5857399999999999</v>
      </c>
      <c r="E1278" s="10">
        <v>-0.57408999999999999</v>
      </c>
      <c r="F1278" t="s">
        <v>74</v>
      </c>
    </row>
    <row r="1279" spans="1:6">
      <c r="B1279" s="7">
        <v>9</v>
      </c>
      <c r="C1279" s="10">
        <v>-0.62209999999999999</v>
      </c>
      <c r="D1279" s="10">
        <v>2.5665</v>
      </c>
      <c r="E1279" s="10">
        <v>-0.58694000000000002</v>
      </c>
    </row>
    <row r="1280" spans="1:6">
      <c r="B1280" s="7">
        <v>10</v>
      </c>
      <c r="C1280" s="10">
        <v>-0.39019999999999999</v>
      </c>
      <c r="D1280" s="10">
        <v>2.6944599999999999</v>
      </c>
      <c r="E1280" s="10">
        <v>-0.58694000000000002</v>
      </c>
      <c r="F1280" t="s">
        <v>95</v>
      </c>
    </row>
    <row r="1281" spans="2:6">
      <c r="B1281" s="7">
        <v>11</v>
      </c>
      <c r="C1281" s="10">
        <v>-0.26952999999999999</v>
      </c>
      <c r="D1281" s="10">
        <v>2.8843100000000002</v>
      </c>
      <c r="E1281" s="10">
        <v>-0.58694000000000002</v>
      </c>
      <c r="F1281" t="s">
        <v>96</v>
      </c>
    </row>
    <row r="1282" spans="2:6">
      <c r="B1282" s="7">
        <v>12</v>
      </c>
      <c r="C1282" s="10">
        <v>-0.16989000000000001</v>
      </c>
      <c r="D1282" s="10">
        <v>3.0067300000000001</v>
      </c>
      <c r="E1282" s="10">
        <v>-0.30664000000000002</v>
      </c>
    </row>
    <row r="1283" spans="2:6">
      <c r="B1283" s="7">
        <v>13</v>
      </c>
      <c r="C1283" s="10">
        <v>0.34856999999999999</v>
      </c>
      <c r="D1283" s="10">
        <v>2.90577</v>
      </c>
      <c r="E1283" s="10">
        <v>-0.51771999999999996</v>
      </c>
    </row>
    <row r="1284" spans="2:6">
      <c r="B1284" s="7">
        <v>14</v>
      </c>
      <c r="C1284" s="10">
        <v>0.36007</v>
      </c>
      <c r="D1284" s="10">
        <v>2.9468899999999998</v>
      </c>
      <c r="E1284" s="10">
        <v>-0.51771999999999996</v>
      </c>
      <c r="F1284" t="s">
        <v>165</v>
      </c>
    </row>
    <row r="1285" spans="2:6">
      <c r="B1285" s="7">
        <v>15</v>
      </c>
      <c r="C1285" s="10">
        <v>-0.42168</v>
      </c>
      <c r="D1285" s="10">
        <v>3.1543899999999998</v>
      </c>
      <c r="E1285" s="10">
        <v>-0.49182999999999999</v>
      </c>
    </row>
    <row r="1286" spans="2:6">
      <c r="B1286" s="7">
        <v>16</v>
      </c>
      <c r="C1286" s="10">
        <v>-0.37096000000000001</v>
      </c>
      <c r="D1286" s="10">
        <v>2.93127</v>
      </c>
      <c r="E1286" s="10">
        <v>-0.35278999999999999</v>
      </c>
    </row>
    <row r="1287" spans="2:6">
      <c r="B1287" s="7">
        <v>17</v>
      </c>
      <c r="C1287" s="10">
        <v>0.20751</v>
      </c>
      <c r="D1287" s="10">
        <v>3.1208800000000001</v>
      </c>
      <c r="E1287" s="10">
        <v>-0.35278999999999999</v>
      </c>
      <c r="F1287" t="s">
        <v>127</v>
      </c>
    </row>
    <row r="1288" spans="2:6">
      <c r="B1288" s="7">
        <v>18</v>
      </c>
      <c r="C1288" s="10">
        <v>-0.19092000000000001</v>
      </c>
      <c r="D1288" s="10">
        <v>3.31162</v>
      </c>
      <c r="E1288" s="10">
        <v>-0.35278999999999999</v>
      </c>
      <c r="F1288" t="s">
        <v>128</v>
      </c>
    </row>
    <row r="1289" spans="2:6">
      <c r="B1289" s="7">
        <v>19</v>
      </c>
      <c r="C1289" s="10">
        <v>0.29203000000000001</v>
      </c>
      <c r="D1289" s="10">
        <v>3.29203</v>
      </c>
      <c r="E1289" s="10">
        <v>-0.13158</v>
      </c>
    </row>
    <row r="1290" spans="2:6">
      <c r="B1290" s="7">
        <v>20</v>
      </c>
      <c r="C1290" s="10">
        <v>0.23311000000000001</v>
      </c>
      <c r="D1290" s="10">
        <v>3.3666399999999999</v>
      </c>
      <c r="E1290" s="10">
        <v>-0.13158</v>
      </c>
      <c r="F1290" t="s">
        <v>129</v>
      </c>
    </row>
    <row r="1291" spans="2:6">
      <c r="B1291" s="7">
        <v>21</v>
      </c>
      <c r="C1291" s="10">
        <v>0.55144000000000004</v>
      </c>
      <c r="D1291" s="10">
        <v>3.4527199999999998</v>
      </c>
      <c r="E1291" s="10">
        <v>-0.13158</v>
      </c>
      <c r="F1291" t="s">
        <v>130</v>
      </c>
    </row>
    <row r="1292" spans="2:6">
      <c r="B1292" s="7">
        <v>22</v>
      </c>
      <c r="C1292" s="10">
        <v>0.3322</v>
      </c>
      <c r="D1292" s="10">
        <v>3.5230199999999998</v>
      </c>
      <c r="E1292" s="10">
        <v>-0.13158</v>
      </c>
      <c r="F1292" t="s">
        <v>131</v>
      </c>
    </row>
    <row r="1293" spans="2:6">
      <c r="B1293" s="7">
        <v>23</v>
      </c>
      <c r="C1293" s="10">
        <v>0.31319999999999998</v>
      </c>
      <c r="D1293" s="10">
        <v>3.98116</v>
      </c>
      <c r="E1293" s="10">
        <v>1.985E-2</v>
      </c>
    </row>
    <row r="1294" spans="2:6">
      <c r="B1294" s="7">
        <v>24</v>
      </c>
      <c r="C1294" s="10">
        <v>1.29311</v>
      </c>
      <c r="D1294" s="10">
        <v>3.9861200000000001</v>
      </c>
      <c r="E1294" s="10">
        <v>1.985E-2</v>
      </c>
      <c r="F1294" t="s">
        <v>166</v>
      </c>
    </row>
    <row r="1295" spans="2:6">
      <c r="B1295" s="7">
        <v>25</v>
      </c>
      <c r="C1295" s="10">
        <v>0.81994</v>
      </c>
      <c r="D1295" s="10">
        <v>4.1684299999999999</v>
      </c>
      <c r="E1295" s="10">
        <v>-0.14218</v>
      </c>
    </row>
    <row r="1296" spans="2:6">
      <c r="B1296" s="7">
        <v>26</v>
      </c>
      <c r="C1296" s="10">
        <v>1.33348</v>
      </c>
      <c r="D1296" s="10">
        <v>4.1033999999999997</v>
      </c>
      <c r="E1296" s="10">
        <v>-0.14218</v>
      </c>
      <c r="F1296" t="s">
        <v>79</v>
      </c>
    </row>
    <row r="1297" spans="2:6">
      <c r="B1297" s="7">
        <v>27</v>
      </c>
      <c r="C1297" s="10">
        <v>8.26E-3</v>
      </c>
      <c r="D1297" s="10">
        <v>3.87323</v>
      </c>
      <c r="E1297" s="10">
        <v>-5.9839999999999997E-2</v>
      </c>
    </row>
    <row r="1298" spans="2:6">
      <c r="B1298" s="7">
        <v>28</v>
      </c>
      <c r="C1298" s="10">
        <v>0.34244999999999998</v>
      </c>
      <c r="D1298" s="10">
        <v>4.12981</v>
      </c>
      <c r="E1298" s="10">
        <v>-5.9839999999999997E-2</v>
      </c>
      <c r="F1298" t="s">
        <v>115</v>
      </c>
    </row>
    <row r="1299" spans="2:6">
      <c r="B1299" s="7">
        <v>29</v>
      </c>
      <c r="C1299" s="10">
        <v>-0.34078999999999998</v>
      </c>
      <c r="D1299" s="10">
        <v>4.1477899999999996</v>
      </c>
      <c r="E1299" s="10">
        <v>0.53761999999999999</v>
      </c>
    </row>
    <row r="1300" spans="2:6">
      <c r="B1300" s="7">
        <v>30</v>
      </c>
      <c r="C1300" s="10">
        <v>0.46761000000000003</v>
      </c>
      <c r="D1300" s="10">
        <v>3.85724</v>
      </c>
      <c r="E1300" s="10">
        <v>-5.2780000000000001E-2</v>
      </c>
    </row>
    <row r="1301" spans="2:6">
      <c r="B1301" s="7">
        <v>31</v>
      </c>
      <c r="C1301" s="10">
        <v>0.67364000000000002</v>
      </c>
      <c r="D1301" s="10">
        <v>3.7843200000000001</v>
      </c>
      <c r="E1301" s="10">
        <v>-5.2780000000000001E-2</v>
      </c>
      <c r="F1301" t="s">
        <v>80</v>
      </c>
    </row>
    <row r="1302" spans="2:6">
      <c r="B1302" s="7">
        <v>32</v>
      </c>
      <c r="C1302" s="10">
        <v>0.83701000000000003</v>
      </c>
      <c r="D1302" s="10">
        <v>3.3032499999999998</v>
      </c>
      <c r="E1302" s="10">
        <v>-5.2780000000000001E-2</v>
      </c>
      <c r="F1302" t="s">
        <v>81</v>
      </c>
    </row>
    <row r="1303" spans="2:6">
      <c r="B1303" s="7">
        <v>33</v>
      </c>
      <c r="C1303" s="10">
        <v>1.11572</v>
      </c>
      <c r="D1303" s="10">
        <v>3.40313</v>
      </c>
      <c r="E1303" s="10">
        <v>-5.2780000000000001E-2</v>
      </c>
      <c r="F1303" t="s">
        <v>171</v>
      </c>
    </row>
    <row r="1304" spans="2:6">
      <c r="B1304" s="7">
        <v>34</v>
      </c>
      <c r="C1304" s="10">
        <v>1.14751</v>
      </c>
      <c r="D1304" s="10">
        <v>3.7404999999999999</v>
      </c>
      <c r="E1304" s="10">
        <v>-5.2780000000000001E-2</v>
      </c>
      <c r="F1304" t="s">
        <v>172</v>
      </c>
    </row>
    <row r="1305" spans="2:6">
      <c r="B1305" s="7">
        <v>35</v>
      </c>
      <c r="C1305" s="10">
        <v>1.72976</v>
      </c>
      <c r="D1305" s="10">
        <v>3.86287</v>
      </c>
      <c r="E1305" s="10">
        <v>0.50029999999999997</v>
      </c>
    </row>
    <row r="1306" spans="2:6">
      <c r="B1306" s="7">
        <v>36</v>
      </c>
      <c r="C1306" s="10">
        <v>1.52858</v>
      </c>
      <c r="D1306" s="10">
        <v>4.0021199999999997</v>
      </c>
      <c r="E1306" s="10">
        <v>0.50029999999999997</v>
      </c>
      <c r="F1306" t="s">
        <v>143</v>
      </c>
    </row>
    <row r="1307" spans="2:6">
      <c r="B1307" s="7">
        <v>37</v>
      </c>
      <c r="C1307" s="10">
        <v>1.4968999999999999</v>
      </c>
      <c r="D1307" s="10">
        <v>4.8962500000000002</v>
      </c>
      <c r="E1307" s="10">
        <v>2.7056300000000002</v>
      </c>
    </row>
    <row r="1308" spans="2:6">
      <c r="B1308" s="7">
        <v>38</v>
      </c>
      <c r="C1308" s="10">
        <v>2.2286199999999998</v>
      </c>
      <c r="D1308" s="10">
        <v>4.7908600000000003</v>
      </c>
      <c r="E1308" s="10">
        <v>1.67689</v>
      </c>
    </row>
    <row r="1309" spans="2:6">
      <c r="B1309" s="7">
        <v>39</v>
      </c>
      <c r="C1309" s="10">
        <v>2.6634199999999999</v>
      </c>
      <c r="D1309" s="10">
        <v>5.1011600000000001</v>
      </c>
      <c r="E1309" s="10">
        <v>1.12846</v>
      </c>
    </row>
    <row r="1310" spans="2:6">
      <c r="B1310" s="7">
        <v>40</v>
      </c>
      <c r="C1310" s="10">
        <v>2.3713000000000002</v>
      </c>
      <c r="D1310" s="10">
        <v>4.6167800000000003</v>
      </c>
      <c r="E1310" s="10">
        <v>1.7435400000000001</v>
      </c>
    </row>
    <row r="1311" spans="2:6">
      <c r="B1311" s="7">
        <v>41</v>
      </c>
      <c r="C1311" s="10">
        <v>2.0806499999999999</v>
      </c>
      <c r="D1311" s="10">
        <v>5.0724600000000004</v>
      </c>
      <c r="E1311" s="10">
        <v>0.88693</v>
      </c>
    </row>
    <row r="1312" spans="2:6">
      <c r="B1312" s="7">
        <v>42</v>
      </c>
      <c r="C1312" s="10">
        <v>2.2684600000000001</v>
      </c>
      <c r="D1312" s="10">
        <v>4.9063400000000001</v>
      </c>
      <c r="E1312" s="10">
        <v>0.88304000000000005</v>
      </c>
    </row>
    <row r="1313" spans="1:6">
      <c r="B1313" s="7">
        <v>43</v>
      </c>
      <c r="C1313" s="10">
        <v>2.45228</v>
      </c>
      <c r="D1313" s="10">
        <v>4.7386999999999997</v>
      </c>
      <c r="E1313" s="10">
        <v>0.39069999999999999</v>
      </c>
    </row>
    <row r="1314" spans="1:6">
      <c r="B1314" s="7">
        <v>44</v>
      </c>
      <c r="C1314" s="14">
        <v>2.5596000000000001</v>
      </c>
      <c r="D1314" s="14">
        <v>5.1679000000000004</v>
      </c>
      <c r="E1314" s="14">
        <v>2.45478</v>
      </c>
    </row>
    <row r="1315" spans="1:6">
      <c r="B1315" s="7">
        <v>45</v>
      </c>
      <c r="C1315" s="10">
        <v>2.7271000000000001</v>
      </c>
      <c r="D1315" s="10">
        <v>5.0979900000000002</v>
      </c>
      <c r="E1315" s="14">
        <v>2.45478</v>
      </c>
      <c r="F1315" t="s">
        <v>123</v>
      </c>
    </row>
    <row r="1316" spans="1:6">
      <c r="B1316" s="7">
        <v>46</v>
      </c>
      <c r="C1316" s="10">
        <v>2.5624799999999999</v>
      </c>
      <c r="D1316" s="10">
        <v>5.0258200000000004</v>
      </c>
      <c r="E1316" s="10">
        <v>2.45478</v>
      </c>
      <c r="F1316" t="s">
        <v>169</v>
      </c>
    </row>
    <row r="1317" spans="1:6">
      <c r="B1317" s="7">
        <v>47</v>
      </c>
      <c r="C1317" s="10">
        <v>2.7549199999999998</v>
      </c>
      <c r="D1317" s="10">
        <v>4.5511400000000002</v>
      </c>
      <c r="E1317" s="10">
        <v>2.4500000000000002</v>
      </c>
      <c r="F1317" t="s">
        <v>173</v>
      </c>
    </row>
    <row r="1318" spans="1:6">
      <c r="B1318" s="7">
        <v>48</v>
      </c>
      <c r="C1318" s="10">
        <v>2.6312899999999999</v>
      </c>
      <c r="D1318" s="10">
        <v>4.8310899999999997</v>
      </c>
      <c r="E1318" s="10">
        <v>2.6428199999999999</v>
      </c>
    </row>
    <row r="1319" spans="1:6">
      <c r="B1319" s="7">
        <v>49</v>
      </c>
      <c r="C1319" s="10">
        <v>2.6797200000000001</v>
      </c>
      <c r="D1319" s="10">
        <v>4.6797800000000001</v>
      </c>
      <c r="E1319" s="10">
        <v>2.8055699999999999</v>
      </c>
    </row>
    <row r="1320" spans="1:6">
      <c r="B1320" s="7">
        <v>50</v>
      </c>
      <c r="C1320" s="10">
        <v>2.4092099999999999</v>
      </c>
      <c r="D1320" s="10">
        <v>4.4622099999999998</v>
      </c>
      <c r="E1320" s="10">
        <v>2.8055699999999999</v>
      </c>
      <c r="F1320" t="s">
        <v>89</v>
      </c>
    </row>
    <row r="1321" spans="1:6">
      <c r="B1321" s="7">
        <v>51</v>
      </c>
      <c r="C1321" s="10">
        <v>2.8884699999999999</v>
      </c>
      <c r="D1321" s="10">
        <v>4.9117699999999997</v>
      </c>
      <c r="E1321" s="10">
        <v>2.8055699999999999</v>
      </c>
      <c r="F1321" t="s">
        <v>148</v>
      </c>
    </row>
    <row r="1322" spans="1:6">
      <c r="B1322" s="7">
        <v>52</v>
      </c>
      <c r="C1322" s="10">
        <v>3.0962900000000002</v>
      </c>
      <c r="D1322" s="10">
        <v>4.7531600000000003</v>
      </c>
      <c r="E1322" s="10">
        <v>2.9675799999999999</v>
      </c>
    </row>
    <row r="1323" spans="1:6">
      <c r="A1323">
        <v>2023</v>
      </c>
      <c r="B1323" s="7">
        <v>1</v>
      </c>
      <c r="C1323" s="10">
        <v>3.04996</v>
      </c>
      <c r="D1323" s="10">
        <v>3.8517899999999998</v>
      </c>
      <c r="E1323" s="10">
        <v>3.2096399999999998</v>
      </c>
    </row>
    <row r="1324" spans="1:6">
      <c r="B1324" s="7">
        <v>2</v>
      </c>
      <c r="C1324" s="10">
        <v>3.0537700000000001</v>
      </c>
      <c r="D1324" s="10">
        <v>4.0124199999999997</v>
      </c>
      <c r="E1324" s="10">
        <v>3.1827899999999998</v>
      </c>
    </row>
    <row r="1325" spans="1:6">
      <c r="B1325" s="7">
        <v>3</v>
      </c>
      <c r="C1325" s="10">
        <v>2.5353400000000001</v>
      </c>
      <c r="D1325" s="10">
        <v>4.17753</v>
      </c>
      <c r="E1325" s="10">
        <v>3.1827899999999998</v>
      </c>
      <c r="F1325" t="s">
        <v>174</v>
      </c>
    </row>
    <row r="1326" spans="1:6">
      <c r="B1326" s="7">
        <v>4</v>
      </c>
      <c r="C1326" s="10">
        <v>3.0578699999999999</v>
      </c>
      <c r="D1326" s="10">
        <v>4.4371600000000004</v>
      </c>
      <c r="E1326" s="10">
        <v>3.1827899999999998</v>
      </c>
      <c r="F1326" t="s">
        <v>175</v>
      </c>
    </row>
    <row r="1327" spans="1:6">
      <c r="B1327" s="7">
        <v>5</v>
      </c>
      <c r="C1327" s="10">
        <v>3.1518099999999998</v>
      </c>
      <c r="D1327" s="10">
        <v>4.38896</v>
      </c>
      <c r="E1327" s="10">
        <v>3.0224000000000002</v>
      </c>
    </row>
    <row r="1328" spans="1:6">
      <c r="B1328" s="7">
        <v>6</v>
      </c>
      <c r="C1328" s="10">
        <v>3.1108099999999999</v>
      </c>
      <c r="D1328" s="10">
        <v>4.6005500000000001</v>
      </c>
      <c r="E1328" s="10">
        <v>3.0224000000000002</v>
      </c>
      <c r="F1328" t="s">
        <v>7</v>
      </c>
    </row>
    <row r="1329" spans="1:6">
      <c r="B1329" s="7">
        <v>7</v>
      </c>
      <c r="C1329" s="10">
        <v>3.18709</v>
      </c>
      <c r="D1329" s="10">
        <v>4.0595100000000004</v>
      </c>
      <c r="E1329" s="10">
        <v>3.5348799999999998</v>
      </c>
    </row>
    <row r="1330" spans="1:6">
      <c r="B1330" s="7">
        <v>8</v>
      </c>
      <c r="C1330" s="10">
        <v>3.0541900000000002</v>
      </c>
      <c r="D1330" s="10">
        <v>4.4792800000000002</v>
      </c>
      <c r="E1330" s="10">
        <v>3.4523199999999998</v>
      </c>
    </row>
    <row r="1331" spans="1:6">
      <c r="B1331" s="7">
        <v>9</v>
      </c>
      <c r="C1331" s="10">
        <v>3.4396100000000001</v>
      </c>
      <c r="D1331" s="10">
        <v>4.6785399999999999</v>
      </c>
      <c r="E1331" s="10">
        <v>3.3934199999999999</v>
      </c>
    </row>
    <row r="1332" spans="1:6">
      <c r="B1332" s="7">
        <v>10</v>
      </c>
      <c r="C1332" s="10">
        <v>3.4550800000000002</v>
      </c>
      <c r="D1332" s="10">
        <v>5.1847599999999998</v>
      </c>
      <c r="E1332" s="10">
        <v>3.3934199999999999</v>
      </c>
      <c r="F1332" t="s">
        <v>176</v>
      </c>
    </row>
    <row r="1333" spans="1:6">
      <c r="B1333" s="7">
        <v>11</v>
      </c>
      <c r="C1333" s="10">
        <v>2.9396100000000001</v>
      </c>
      <c r="D1333" s="10">
        <v>4.4961099999999998</v>
      </c>
      <c r="E1333" s="10">
        <v>3.3934199999999999</v>
      </c>
      <c r="F1333" t="s">
        <v>25</v>
      </c>
    </row>
    <row r="1334" spans="1:6">
      <c r="B1334" s="7">
        <v>12</v>
      </c>
      <c r="C1334" s="10">
        <v>2.9754399999999999</v>
      </c>
      <c r="D1334" s="10">
        <v>4.8993700000000002</v>
      </c>
      <c r="E1334" s="10">
        <v>3.3934199999999999</v>
      </c>
      <c r="F1334" t="s">
        <v>177</v>
      </c>
    </row>
    <row r="1335" spans="1:6">
      <c r="B1335" s="7">
        <v>13</v>
      </c>
      <c r="C1335" s="10">
        <v>3.18344</v>
      </c>
      <c r="D1335" s="10">
        <v>4.8032399999999997</v>
      </c>
      <c r="E1335" s="10">
        <v>3.3934199999999999</v>
      </c>
    </row>
    <row r="1336" spans="1:6">
      <c r="B1336" s="7">
        <v>14</v>
      </c>
      <c r="C1336" s="10">
        <v>3.1495899999999999</v>
      </c>
      <c r="D1336" s="10">
        <v>4.71774</v>
      </c>
      <c r="E1336" s="10">
        <v>3.6186400000000001</v>
      </c>
    </row>
    <row r="1337" spans="1:6">
      <c r="A1337" s="7"/>
      <c r="B1337" s="7">
        <v>15</v>
      </c>
      <c r="C1337" s="10">
        <v>3.22</v>
      </c>
      <c r="D1337" s="10">
        <v>4.1877599999999999</v>
      </c>
      <c r="E1337" s="10">
        <v>3.16526</v>
      </c>
    </row>
    <row r="1338" spans="1:6">
      <c r="B1338" s="7">
        <v>16</v>
      </c>
      <c r="C1338" s="10">
        <v>3.22</v>
      </c>
      <c r="D1338" s="10">
        <v>4.3601700000000001</v>
      </c>
      <c r="E1338" s="10">
        <v>3.16526</v>
      </c>
      <c r="F1338" t="s">
        <v>178</v>
      </c>
    </row>
    <row r="1339" spans="1:6">
      <c r="B1339" s="7">
        <v>17</v>
      </c>
      <c r="C1339" s="10">
        <v>3.3542200000000002</v>
      </c>
      <c r="D1339" s="10">
        <v>4.6820199999999996</v>
      </c>
      <c r="E1339" s="10">
        <v>3.4375100000000001</v>
      </c>
    </row>
    <row r="1340" spans="1:6">
      <c r="A1340" s="7"/>
      <c r="B1340" s="7">
        <v>18</v>
      </c>
      <c r="C1340" s="10">
        <v>3.1611199999999999</v>
      </c>
      <c r="D1340" s="10">
        <v>4.8618600000000001</v>
      </c>
      <c r="E1340" s="10">
        <v>3.2126999999999999</v>
      </c>
    </row>
    <row r="1341" spans="1:6">
      <c r="B1341" s="7">
        <v>19</v>
      </c>
      <c r="C1341" s="10">
        <v>3.2658700000000001</v>
      </c>
      <c r="D1341" s="10">
        <v>4.36531</v>
      </c>
      <c r="E1341" s="10">
        <v>3.2126999999999999</v>
      </c>
      <c r="F1341" t="s">
        <v>180</v>
      </c>
    </row>
    <row r="1342" spans="1:6">
      <c r="B1342" s="7">
        <v>20</v>
      </c>
      <c r="C1342" s="10">
        <v>3.2071000000000001</v>
      </c>
      <c r="D1342" s="10">
        <v>4.3931399999999998</v>
      </c>
      <c r="E1342" s="10">
        <v>4.1212900000000001</v>
      </c>
    </row>
    <row r="1343" spans="1:6">
      <c r="B1343" s="7">
        <v>21</v>
      </c>
      <c r="C1343" s="10">
        <v>3.4122300000000001</v>
      </c>
      <c r="D1343" s="10">
        <v>4.13591</v>
      </c>
      <c r="E1343" s="10">
        <v>3.3189299999999999</v>
      </c>
    </row>
    <row r="1344" spans="1:6">
      <c r="B1344" s="7">
        <v>22</v>
      </c>
      <c r="C1344" s="10">
        <v>3.3227699999999998</v>
      </c>
      <c r="D1344" s="10">
        <v>4.48238</v>
      </c>
      <c r="E1344" s="10">
        <v>3.3527999999999998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A1349"/>
  <sheetViews>
    <sheetView workbookViewId="0">
      <selection activeCell="C6" sqref="C6:F6"/>
    </sheetView>
  </sheetViews>
  <sheetFormatPr defaultRowHeight="15"/>
  <cols>
    <col min="2" max="3" width="11" customWidth="1"/>
    <col min="4" max="4" width="11.140625" customWidth="1"/>
    <col min="5" max="5" width="12.140625" customWidth="1"/>
    <col min="6" max="6" width="15.5703125" customWidth="1"/>
  </cols>
  <sheetData>
    <row r="2" spans="2:25" ht="23.25">
      <c r="B2" s="17" t="s">
        <v>98</v>
      </c>
    </row>
    <row r="3" spans="2:25">
      <c r="B3" s="18"/>
      <c r="E3" s="19"/>
    </row>
    <row r="4" spans="2:25">
      <c r="D4" s="20"/>
      <c r="E4" s="20"/>
      <c r="F4" s="20"/>
    </row>
    <row r="5" spans="2:25">
      <c r="B5" s="7" t="s">
        <v>0</v>
      </c>
      <c r="C5" s="7" t="s">
        <v>1</v>
      </c>
      <c r="D5" s="10" t="s">
        <v>2</v>
      </c>
      <c r="E5" s="10" t="s">
        <v>3</v>
      </c>
      <c r="F5" s="10" t="s">
        <v>4</v>
      </c>
      <c r="W5" s="10"/>
      <c r="X5" s="10"/>
      <c r="Y5" s="10"/>
    </row>
    <row r="6" spans="2:25">
      <c r="B6" s="7">
        <v>2023</v>
      </c>
      <c r="C6" s="7">
        <v>22</v>
      </c>
      <c r="D6" s="10">
        <v>3.3227699999999998</v>
      </c>
      <c r="E6" s="10">
        <v>4.48238</v>
      </c>
      <c r="F6" s="10">
        <v>3.3527999999999998</v>
      </c>
      <c r="W6" s="10"/>
      <c r="X6" s="10"/>
      <c r="Y6" s="10"/>
    </row>
    <row r="7" spans="2:25">
      <c r="B7" s="7">
        <v>2023</v>
      </c>
      <c r="C7" s="7">
        <v>21</v>
      </c>
      <c r="D7" s="10">
        <v>3.4122300000000001</v>
      </c>
      <c r="E7" s="10">
        <v>4.13591</v>
      </c>
      <c r="F7" s="10">
        <v>3.3189299999999999</v>
      </c>
      <c r="W7" s="10"/>
      <c r="X7" s="10"/>
      <c r="Y7" s="10"/>
    </row>
    <row r="8" spans="2:25">
      <c r="B8" s="7">
        <v>2023</v>
      </c>
      <c r="C8" s="7">
        <v>20</v>
      </c>
      <c r="D8" s="10">
        <v>3.2071000000000001</v>
      </c>
      <c r="E8" s="10">
        <v>4.3931399999999998</v>
      </c>
      <c r="F8" s="10">
        <v>4.1212900000000001</v>
      </c>
      <c r="W8" s="10"/>
      <c r="X8" s="10"/>
      <c r="Y8" s="10"/>
    </row>
    <row r="9" spans="2:25">
      <c r="B9" s="7">
        <v>2023</v>
      </c>
      <c r="C9" s="7">
        <v>19</v>
      </c>
      <c r="D9" s="10">
        <v>3.2658700000000001</v>
      </c>
      <c r="E9" s="10">
        <v>4.36531</v>
      </c>
      <c r="F9" s="10">
        <v>3.2126999999999999</v>
      </c>
      <c r="G9" t="s">
        <v>179</v>
      </c>
      <c r="W9" s="10"/>
      <c r="X9" s="10"/>
      <c r="Y9" s="10"/>
    </row>
    <row r="10" spans="2:25">
      <c r="B10" s="7">
        <v>2023</v>
      </c>
      <c r="C10" s="7">
        <v>18</v>
      </c>
      <c r="D10" s="10">
        <v>3.1611199999999999</v>
      </c>
      <c r="E10" s="10">
        <v>4.8618600000000001</v>
      </c>
      <c r="F10" s="10">
        <v>3.2126999999999999</v>
      </c>
      <c r="W10" s="10"/>
      <c r="X10" s="10"/>
      <c r="Y10" s="10"/>
    </row>
    <row r="11" spans="2:25">
      <c r="B11" s="7">
        <v>2023</v>
      </c>
      <c r="C11" s="7">
        <v>17</v>
      </c>
      <c r="D11" s="10">
        <v>3.3542200000000002</v>
      </c>
      <c r="E11" s="10">
        <v>4.6820199999999996</v>
      </c>
      <c r="F11" s="10">
        <v>3.4375100000000001</v>
      </c>
      <c r="W11" s="10"/>
      <c r="X11" s="10"/>
      <c r="Y11" s="10"/>
    </row>
    <row r="12" spans="2:25">
      <c r="B12" s="31">
        <v>2023</v>
      </c>
      <c r="C12" s="7">
        <v>16</v>
      </c>
      <c r="D12" s="10">
        <v>3.22</v>
      </c>
      <c r="E12" s="10">
        <v>4.3601700000000001</v>
      </c>
      <c r="F12" s="10">
        <v>3.16526</v>
      </c>
      <c r="G12" t="s">
        <v>178</v>
      </c>
    </row>
    <row r="13" spans="2:25">
      <c r="B13" s="7">
        <v>2023</v>
      </c>
      <c r="C13" s="7">
        <v>15</v>
      </c>
      <c r="D13" s="10">
        <v>3.22</v>
      </c>
      <c r="E13" s="10">
        <v>4.1877599999999999</v>
      </c>
      <c r="F13" s="10">
        <v>3.16526</v>
      </c>
      <c r="W13" s="10"/>
      <c r="X13" s="10"/>
      <c r="Y13" s="10"/>
    </row>
    <row r="14" spans="2:25">
      <c r="B14" s="7">
        <v>2023</v>
      </c>
      <c r="C14" s="7">
        <v>14</v>
      </c>
      <c r="D14" s="10">
        <v>3.1495899999999999</v>
      </c>
      <c r="E14" s="10">
        <v>4.71774</v>
      </c>
      <c r="F14" s="10">
        <v>3.6186400000000001</v>
      </c>
      <c r="W14" s="10"/>
      <c r="X14" s="10"/>
      <c r="Y14" s="10"/>
    </row>
    <row r="15" spans="2:25" ht="16.5" customHeight="1">
      <c r="B15" s="7">
        <v>2023</v>
      </c>
      <c r="C15" s="7">
        <v>13</v>
      </c>
      <c r="D15" s="10">
        <v>3.18344</v>
      </c>
      <c r="E15" s="10">
        <v>4.8032399999999997</v>
      </c>
      <c r="F15" s="10">
        <v>3.3934199999999999</v>
      </c>
      <c r="G15" t="s">
        <v>56</v>
      </c>
      <c r="W15" s="10"/>
      <c r="X15" s="10"/>
      <c r="Y15" s="10"/>
    </row>
    <row r="16" spans="2:25">
      <c r="B16" s="7">
        <v>2023</v>
      </c>
      <c r="C16" s="7">
        <v>12</v>
      </c>
      <c r="D16" s="10">
        <v>2.9754399999999999</v>
      </c>
      <c r="E16" s="10">
        <v>4.8993700000000002</v>
      </c>
      <c r="F16" s="10">
        <v>3.3934199999999999</v>
      </c>
      <c r="G16" t="s">
        <v>177</v>
      </c>
      <c r="W16" s="10"/>
      <c r="X16" s="10"/>
      <c r="Y16" s="10"/>
    </row>
    <row r="17" spans="2:25">
      <c r="B17" s="7">
        <v>2023</v>
      </c>
      <c r="C17" s="7">
        <v>11</v>
      </c>
      <c r="D17" s="10">
        <v>2.9396100000000001</v>
      </c>
      <c r="E17" s="10">
        <v>4.4961099999999998</v>
      </c>
      <c r="F17" s="10">
        <v>3.3934199999999999</v>
      </c>
      <c r="G17" t="s">
        <v>25</v>
      </c>
      <c r="W17" s="10"/>
      <c r="X17" s="10"/>
      <c r="Y17" s="10"/>
    </row>
    <row r="18" spans="2:25">
      <c r="B18" s="7">
        <v>2023</v>
      </c>
      <c r="C18" s="7">
        <v>10</v>
      </c>
      <c r="D18" s="10">
        <v>3.4550800000000002</v>
      </c>
      <c r="E18" s="10">
        <v>5.1847599999999998</v>
      </c>
      <c r="F18" s="10">
        <v>3.3934199999999999</v>
      </c>
      <c r="G18" t="s">
        <v>176</v>
      </c>
      <c r="W18" s="10"/>
      <c r="X18" s="10"/>
      <c r="Y18" s="10"/>
    </row>
    <row r="19" spans="2:25">
      <c r="B19" s="7">
        <v>2023</v>
      </c>
      <c r="C19" s="7">
        <v>9</v>
      </c>
      <c r="D19" s="10">
        <v>3.4396100000000001</v>
      </c>
      <c r="E19" s="10">
        <v>4.6785399999999999</v>
      </c>
      <c r="F19" s="10">
        <v>3.3934199999999999</v>
      </c>
      <c r="W19" s="10"/>
      <c r="X19" s="10"/>
      <c r="Y19" s="10"/>
    </row>
    <row r="20" spans="2:25">
      <c r="B20" s="7">
        <v>2023</v>
      </c>
      <c r="C20" s="7">
        <v>8</v>
      </c>
      <c r="D20" s="10">
        <v>3.0541900000000002</v>
      </c>
      <c r="E20" s="10">
        <v>4.4792800000000002</v>
      </c>
      <c r="F20" s="10">
        <v>3.4523199999999998</v>
      </c>
      <c r="W20" s="10"/>
      <c r="X20" s="10"/>
      <c r="Y20" s="10"/>
    </row>
    <row r="21" spans="2:25">
      <c r="B21" s="7">
        <v>2023</v>
      </c>
      <c r="C21" s="7">
        <v>7</v>
      </c>
      <c r="D21" s="10">
        <v>3.18709</v>
      </c>
      <c r="E21" s="10">
        <v>4.0595100000000004</v>
      </c>
      <c r="F21" s="10">
        <v>3.5348799999999998</v>
      </c>
      <c r="W21" s="10"/>
      <c r="X21" s="10"/>
      <c r="Y21" s="10"/>
    </row>
    <row r="22" spans="2:25">
      <c r="B22" s="7">
        <v>2023</v>
      </c>
      <c r="C22" s="7">
        <v>6</v>
      </c>
      <c r="D22" s="10">
        <v>3.1108099999999999</v>
      </c>
      <c r="E22" s="10">
        <v>4.6005500000000001</v>
      </c>
      <c r="F22" s="10">
        <v>3.0224000000000002</v>
      </c>
      <c r="G22" t="s">
        <v>7</v>
      </c>
      <c r="W22" s="10"/>
      <c r="X22" s="10"/>
      <c r="Y22" s="10"/>
    </row>
    <row r="23" spans="2:25">
      <c r="B23" s="7">
        <v>2023</v>
      </c>
      <c r="C23" s="7">
        <v>5</v>
      </c>
      <c r="D23" s="10">
        <v>3.1518099999999998</v>
      </c>
      <c r="E23" s="10">
        <v>4.38896</v>
      </c>
      <c r="F23" s="10">
        <v>3.0224000000000002</v>
      </c>
      <c r="W23" s="10"/>
      <c r="X23" s="10"/>
      <c r="Y23" s="10"/>
    </row>
    <row r="24" spans="2:25">
      <c r="B24" s="7">
        <v>2023</v>
      </c>
      <c r="C24" s="7">
        <v>4</v>
      </c>
      <c r="D24" s="10">
        <v>3.0578699999999999</v>
      </c>
      <c r="E24" s="10">
        <v>4.4371600000000004</v>
      </c>
      <c r="F24" s="10">
        <v>3.1827899999999998</v>
      </c>
      <c r="G24" t="s">
        <v>175</v>
      </c>
      <c r="W24" s="10"/>
      <c r="X24" s="10"/>
      <c r="Y24" s="10"/>
    </row>
    <row r="25" spans="2:25">
      <c r="B25" s="7">
        <v>2023</v>
      </c>
      <c r="C25" s="7">
        <v>3</v>
      </c>
      <c r="D25" s="10">
        <v>2.5353400000000001</v>
      </c>
      <c r="E25" s="10">
        <v>4.17753</v>
      </c>
      <c r="F25" s="10">
        <v>3.1827899999999998</v>
      </c>
      <c r="G25" t="s">
        <v>174</v>
      </c>
      <c r="W25" s="10"/>
      <c r="X25" s="10"/>
      <c r="Y25" s="10"/>
    </row>
    <row r="26" spans="2:25">
      <c r="B26" s="7">
        <v>2023</v>
      </c>
      <c r="C26" s="7">
        <v>2</v>
      </c>
      <c r="D26" s="10">
        <v>3.0537700000000001</v>
      </c>
      <c r="E26" s="10">
        <v>4.0124199999999997</v>
      </c>
      <c r="F26" s="10">
        <v>3.1827899999999998</v>
      </c>
      <c r="W26" s="10"/>
      <c r="X26" s="10"/>
      <c r="Y26" s="10"/>
    </row>
    <row r="27" spans="2:25">
      <c r="B27" s="7">
        <v>2023</v>
      </c>
      <c r="C27" s="7">
        <v>1</v>
      </c>
      <c r="D27" s="10">
        <v>3.04996</v>
      </c>
      <c r="E27" s="10">
        <v>3.8517899999999998</v>
      </c>
      <c r="F27" s="10">
        <v>3.2096399999999998</v>
      </c>
      <c r="W27" s="10"/>
      <c r="X27" s="10"/>
      <c r="Y27" s="10"/>
    </row>
    <row r="28" spans="2:25">
      <c r="B28" s="7">
        <v>2022</v>
      </c>
      <c r="C28" s="7">
        <v>52</v>
      </c>
      <c r="D28" s="10">
        <v>3.0962900000000002</v>
      </c>
      <c r="E28" s="10">
        <v>4.7531600000000003</v>
      </c>
      <c r="F28" s="10">
        <v>2.9675799999999999</v>
      </c>
      <c r="W28" s="10"/>
      <c r="X28" s="10"/>
      <c r="Y28" s="10"/>
    </row>
    <row r="29" spans="2:25">
      <c r="B29" s="7">
        <v>2022</v>
      </c>
      <c r="C29" s="7">
        <v>51</v>
      </c>
      <c r="D29" s="10">
        <v>2.8884699999999999</v>
      </c>
      <c r="E29" s="10">
        <v>4.9117699999999997</v>
      </c>
      <c r="F29" s="10">
        <v>2.8055699999999999</v>
      </c>
      <c r="W29" s="10"/>
      <c r="X29" s="10"/>
      <c r="Y29" s="10"/>
    </row>
    <row r="30" spans="2:25">
      <c r="B30" s="7">
        <v>2022</v>
      </c>
      <c r="C30" s="7">
        <v>50</v>
      </c>
      <c r="D30" s="10">
        <v>2.4092099999999999</v>
      </c>
      <c r="E30" s="10">
        <v>4.4622099999999998</v>
      </c>
      <c r="F30" s="10">
        <v>2.8055699999999999</v>
      </c>
      <c r="G30" t="s">
        <v>89</v>
      </c>
      <c r="W30" s="10"/>
      <c r="X30" s="10"/>
      <c r="Y30" s="10"/>
    </row>
    <row r="31" spans="2:25">
      <c r="B31" s="7">
        <v>2022</v>
      </c>
      <c r="C31" s="7">
        <v>49</v>
      </c>
      <c r="D31" s="10">
        <v>2.6797200000000001</v>
      </c>
      <c r="E31" s="10">
        <v>4.6797800000000001</v>
      </c>
      <c r="F31" s="10">
        <v>2.8055699999999999</v>
      </c>
      <c r="W31" s="10"/>
      <c r="X31" s="10"/>
      <c r="Y31" s="10"/>
    </row>
    <row r="32" spans="2:25">
      <c r="B32" s="7">
        <v>2022</v>
      </c>
      <c r="C32" s="7">
        <v>48</v>
      </c>
      <c r="D32" s="10">
        <v>2.6312899999999999</v>
      </c>
      <c r="E32" s="10">
        <v>4.8310899999999997</v>
      </c>
      <c r="F32" s="10">
        <v>2.6428199999999999</v>
      </c>
      <c r="W32" s="10"/>
      <c r="X32" s="10"/>
      <c r="Y32" s="10"/>
    </row>
    <row r="33" spans="1:1021 1025:2045 2049:3069 3073:4093 4097:5117 5121:6141 6145:7165 7169:8189 8193:9213 9217:10237 10241:11261 11265:12285 12289:13309 13313:14333 14337:15357 15361:16381">
      <c r="B33" s="7">
        <v>2022</v>
      </c>
      <c r="C33" s="7">
        <v>47</v>
      </c>
      <c r="D33" s="10">
        <v>2.7549199999999998</v>
      </c>
      <c r="E33" s="10">
        <v>4.5511400000000002</v>
      </c>
      <c r="F33" s="10">
        <v>2.4500000000000002</v>
      </c>
      <c r="G33" t="s">
        <v>173</v>
      </c>
      <c r="W33" s="10"/>
      <c r="X33" s="10"/>
      <c r="Y33" s="10"/>
    </row>
    <row r="34" spans="1:1021 1025:2045 2049:3069 3073:4093 4097:5117 5121:6141 6145:7165 7169:8189 8193:9213 9217:10237 10241:11261 11265:12285 12289:13309 13313:14333 14337:15357 15361:16381">
      <c r="B34" s="7">
        <v>2022</v>
      </c>
      <c r="C34" s="7">
        <v>46</v>
      </c>
      <c r="D34" s="10">
        <v>2.5624799999999999</v>
      </c>
      <c r="E34" s="10">
        <v>5.0258200000000004</v>
      </c>
      <c r="F34" s="10">
        <v>2.45478</v>
      </c>
      <c r="G34" t="s">
        <v>169</v>
      </c>
      <c r="W34" s="10"/>
      <c r="X34" s="10"/>
      <c r="Y34" s="10"/>
    </row>
    <row r="35" spans="1:1021 1025:2045 2049:3069 3073:4093 4097:5117 5121:6141 6145:7165 7169:8189 8193:9213 9217:10237 10241:11261 11265:12285 12289:13309 13313:14333 14337:15357 15361:16381">
      <c r="B35" s="7">
        <v>2022</v>
      </c>
      <c r="C35" s="7">
        <v>45</v>
      </c>
      <c r="D35" s="10">
        <v>2.7271000000000001</v>
      </c>
      <c r="E35" s="10">
        <v>5.0979900000000002</v>
      </c>
      <c r="F35" s="10">
        <v>2.45478</v>
      </c>
      <c r="G35" t="s">
        <v>123</v>
      </c>
      <c r="W35" s="10"/>
      <c r="X35" s="10"/>
      <c r="Y35" s="10"/>
    </row>
    <row r="36" spans="1:1021 1025:2045 2049:3069 3073:4093 4097:5117 5121:6141 6145:7165 7169:8189 8193:9213 9217:10237 10241:11261 11265:12285 12289:13309 13313:14333 14337:15357 15361:16381">
      <c r="B36" s="7">
        <v>2022</v>
      </c>
      <c r="C36" s="7">
        <v>44</v>
      </c>
      <c r="D36" s="10">
        <v>2.5596000000000001</v>
      </c>
      <c r="E36" s="10">
        <v>5.1679000000000004</v>
      </c>
      <c r="F36" s="10">
        <v>2.45478</v>
      </c>
      <c r="W36" s="10"/>
      <c r="X36" s="10"/>
      <c r="Y36" s="10"/>
    </row>
    <row r="37" spans="1:1021 1025:2045 2049:3069 3073:4093 4097:5117 5121:6141 6145:7165 7169:8189 8193:9213 9217:10237 10241:11261 11265:12285 12289:13309 13313:14333 14337:15357 15361:16381">
      <c r="B37" s="7">
        <v>2022</v>
      </c>
      <c r="C37" s="7">
        <v>43</v>
      </c>
      <c r="D37" s="10">
        <v>2.45228</v>
      </c>
      <c r="E37" s="10">
        <v>4.7386999999999997</v>
      </c>
      <c r="F37" s="10">
        <v>0.39069999999999999</v>
      </c>
      <c r="W37" s="10"/>
      <c r="X37" s="10"/>
      <c r="Y37" s="10"/>
    </row>
    <row r="38" spans="1:1021 1025:2045 2049:3069 3073:4093 4097:5117 5121:6141 6145:7165 7169:8189 8193:9213 9217:10237 10241:11261 11265:12285 12289:13309 13313:14333 14337:15357 15361:16381">
      <c r="B38" s="7">
        <v>2022</v>
      </c>
      <c r="C38" s="24">
        <v>42</v>
      </c>
      <c r="D38" s="29">
        <v>2.2684600000000001</v>
      </c>
      <c r="E38" s="29">
        <v>4.9063400000000001</v>
      </c>
      <c r="F38" s="30">
        <v>0.88304000000000005</v>
      </c>
      <c r="W38" s="10"/>
      <c r="X38" s="10"/>
      <c r="Y38" s="10"/>
    </row>
    <row r="39" spans="1:1021 1025:2045 2049:3069 3073:4093 4097:5117 5121:6141 6145:7165 7169:8189 8193:9213 9217:10237 10241:11261 11265:12285 12289:13309 13313:14333 14337:15357 15361:16381">
      <c r="B39" s="7">
        <v>2022</v>
      </c>
      <c r="C39" s="24">
        <v>41</v>
      </c>
      <c r="D39" s="29">
        <v>2.0806499999999999</v>
      </c>
      <c r="E39" s="29">
        <v>5.0724600000000004</v>
      </c>
      <c r="F39" s="30">
        <v>0.88693</v>
      </c>
      <c r="W39" s="10"/>
      <c r="X39" s="10"/>
      <c r="Y39" s="10"/>
    </row>
    <row r="40" spans="1:1021 1025:2045 2049:3069 3073:4093 4097:5117 5121:6141 6145:7165 7169:8189 8193:9213 9217:10237 10241:11261 11265:12285 12289:13309 13313:14333 14337:15357 15361:16381">
      <c r="B40" s="7">
        <v>2022</v>
      </c>
      <c r="C40" s="7">
        <v>40</v>
      </c>
      <c r="D40" s="10">
        <v>2.3713000000000002</v>
      </c>
      <c r="E40" s="10">
        <v>4.6167800000000003</v>
      </c>
      <c r="F40" s="10">
        <v>1.7435400000000001</v>
      </c>
      <c r="W40" s="10"/>
      <c r="X40" s="10"/>
      <c r="Y40" s="10"/>
    </row>
    <row r="41" spans="1:1021 1025:2045 2049:3069 3073:4093 4097:5117 5121:6141 6145:7165 7169:8189 8193:9213 9217:10237 10241:11261 11265:12285 12289:13309 13313:14333 14337:15357 15361:16381">
      <c r="B41" s="7">
        <v>2022</v>
      </c>
      <c r="C41" s="7">
        <v>39</v>
      </c>
      <c r="D41" s="10">
        <v>2.6634199999999999</v>
      </c>
      <c r="E41" s="10">
        <v>5.1011600000000001</v>
      </c>
      <c r="F41" s="10">
        <v>1.12846</v>
      </c>
      <c r="W41" s="10"/>
      <c r="X41" s="10"/>
      <c r="Y41" s="10"/>
    </row>
    <row r="42" spans="1:1021 1025:2045 2049:3069 3073:4093 4097:5117 5121:6141 6145:7165 7169:8189 8193:9213 9217:10237 10241:11261 11265:12285 12289:13309 13313:14333 14337:15357 15361:16381" s="10" customFormat="1" ht="12.75">
      <c r="A42" s="7"/>
      <c r="B42" s="7">
        <v>2022</v>
      </c>
      <c r="C42" s="7">
        <v>38</v>
      </c>
      <c r="D42" s="10">
        <v>2.2286199999999998</v>
      </c>
      <c r="E42" s="10">
        <v>4.7908600000000003</v>
      </c>
      <c r="F42" s="10">
        <v>1.67689</v>
      </c>
      <c r="I42" s="7"/>
      <c r="M42" s="7"/>
      <c r="Q42" s="7"/>
      <c r="U42" s="7"/>
      <c r="Y42" s="7"/>
      <c r="AC42" s="7"/>
      <c r="AG42" s="7"/>
      <c r="AK42" s="7"/>
      <c r="AO42" s="7"/>
      <c r="AS42" s="7"/>
      <c r="AW42" s="7"/>
      <c r="BA42" s="7"/>
      <c r="BE42" s="7"/>
      <c r="BI42" s="7"/>
      <c r="BM42" s="7"/>
      <c r="BQ42" s="7"/>
      <c r="BU42" s="7"/>
      <c r="BY42" s="7"/>
      <c r="CC42" s="7"/>
      <c r="CG42" s="7"/>
      <c r="CK42" s="7"/>
      <c r="CO42" s="7"/>
      <c r="CS42" s="7"/>
      <c r="CW42" s="7"/>
      <c r="DA42" s="7"/>
      <c r="DE42" s="7"/>
      <c r="DI42" s="7"/>
      <c r="DM42" s="7"/>
      <c r="DQ42" s="7"/>
      <c r="DU42" s="7"/>
      <c r="DY42" s="7"/>
      <c r="EC42" s="7"/>
      <c r="EG42" s="7"/>
      <c r="EK42" s="7"/>
      <c r="EO42" s="7"/>
      <c r="ES42" s="7"/>
      <c r="EW42" s="7"/>
      <c r="FA42" s="7"/>
      <c r="FE42" s="7"/>
      <c r="FI42" s="7"/>
      <c r="FM42" s="7"/>
      <c r="FQ42" s="7"/>
      <c r="FU42" s="7"/>
      <c r="FY42" s="7"/>
      <c r="GC42" s="7"/>
      <c r="GG42" s="7"/>
      <c r="GK42" s="7"/>
      <c r="GO42" s="7"/>
      <c r="GS42" s="7"/>
      <c r="GW42" s="7"/>
      <c r="HA42" s="7"/>
      <c r="HE42" s="7"/>
      <c r="HI42" s="7"/>
      <c r="HM42" s="7"/>
      <c r="HQ42" s="7"/>
      <c r="HU42" s="7"/>
      <c r="HY42" s="7"/>
      <c r="IC42" s="7"/>
      <c r="IG42" s="7"/>
      <c r="IK42" s="7"/>
      <c r="IO42" s="7"/>
      <c r="IS42" s="7"/>
      <c r="IW42" s="7"/>
      <c r="JA42" s="7"/>
      <c r="JE42" s="7"/>
      <c r="JI42" s="7"/>
      <c r="JM42" s="7"/>
      <c r="JQ42" s="7"/>
      <c r="JU42" s="7"/>
      <c r="JY42" s="7"/>
      <c r="KC42" s="7"/>
      <c r="KG42" s="7"/>
      <c r="KK42" s="7"/>
      <c r="KO42" s="7"/>
      <c r="KS42" s="7"/>
      <c r="KW42" s="7"/>
      <c r="LA42" s="7"/>
      <c r="LE42" s="7"/>
      <c r="LI42" s="7"/>
      <c r="LM42" s="7"/>
      <c r="LQ42" s="7"/>
      <c r="LU42" s="7"/>
      <c r="LY42" s="7"/>
      <c r="MC42" s="7"/>
      <c r="MG42" s="7"/>
      <c r="MK42" s="7"/>
      <c r="MO42" s="7"/>
      <c r="MS42" s="7"/>
      <c r="MW42" s="7"/>
      <c r="NA42" s="7"/>
      <c r="NE42" s="7"/>
      <c r="NI42" s="7"/>
      <c r="NM42" s="7"/>
      <c r="NQ42" s="7"/>
      <c r="NU42" s="7"/>
      <c r="NY42" s="7"/>
      <c r="OC42" s="7"/>
      <c r="OG42" s="7"/>
      <c r="OK42" s="7"/>
      <c r="OO42" s="7"/>
      <c r="OS42" s="7"/>
      <c r="OW42" s="7"/>
      <c r="PA42" s="7"/>
      <c r="PE42" s="7"/>
      <c r="PI42" s="7"/>
      <c r="PM42" s="7"/>
      <c r="PQ42" s="7"/>
      <c r="PU42" s="7"/>
      <c r="PY42" s="7"/>
      <c r="QC42" s="7"/>
      <c r="QG42" s="7"/>
      <c r="QK42" s="7"/>
      <c r="QO42" s="7"/>
      <c r="QS42" s="7"/>
      <c r="QW42" s="7"/>
      <c r="RA42" s="7"/>
      <c r="RE42" s="7"/>
      <c r="RI42" s="7"/>
      <c r="RM42" s="7"/>
      <c r="RQ42" s="7"/>
      <c r="RU42" s="7"/>
      <c r="RY42" s="7"/>
      <c r="SC42" s="7"/>
      <c r="SG42" s="7"/>
      <c r="SK42" s="7"/>
      <c r="SO42" s="7"/>
      <c r="SS42" s="7"/>
      <c r="SW42" s="7"/>
      <c r="TA42" s="7"/>
      <c r="TE42" s="7"/>
      <c r="TI42" s="7"/>
      <c r="TM42" s="7"/>
      <c r="TQ42" s="7"/>
      <c r="TU42" s="7"/>
      <c r="TY42" s="7"/>
      <c r="UC42" s="7"/>
      <c r="UG42" s="7"/>
      <c r="UK42" s="7"/>
      <c r="UO42" s="7"/>
      <c r="US42" s="7"/>
      <c r="UW42" s="7"/>
      <c r="VA42" s="7"/>
      <c r="VE42" s="7"/>
      <c r="VI42" s="7"/>
      <c r="VM42" s="7"/>
      <c r="VQ42" s="7"/>
      <c r="VU42" s="7"/>
      <c r="VY42" s="7"/>
      <c r="WC42" s="7"/>
      <c r="WG42" s="7"/>
      <c r="WK42" s="7"/>
      <c r="WO42" s="7"/>
      <c r="WS42" s="7"/>
      <c r="WW42" s="7"/>
      <c r="XA42" s="7"/>
      <c r="XE42" s="7"/>
      <c r="XI42" s="7"/>
      <c r="XM42" s="7"/>
      <c r="XQ42" s="7"/>
      <c r="XU42" s="7"/>
      <c r="XY42" s="7"/>
      <c r="YC42" s="7"/>
      <c r="YG42" s="7"/>
      <c r="YK42" s="7"/>
      <c r="YO42" s="7"/>
      <c r="YS42" s="7"/>
      <c r="YW42" s="7"/>
      <c r="ZA42" s="7"/>
      <c r="ZE42" s="7"/>
      <c r="ZI42" s="7"/>
      <c r="ZM42" s="7"/>
      <c r="ZQ42" s="7"/>
      <c r="ZU42" s="7"/>
      <c r="ZY42" s="7"/>
      <c r="AAC42" s="7"/>
      <c r="AAG42" s="7"/>
      <c r="AAK42" s="7"/>
      <c r="AAO42" s="7"/>
      <c r="AAS42" s="7"/>
      <c r="AAW42" s="7"/>
      <c r="ABA42" s="7"/>
      <c r="ABE42" s="7"/>
      <c r="ABI42" s="7"/>
      <c r="ABM42" s="7"/>
      <c r="ABQ42" s="7"/>
      <c r="ABU42" s="7"/>
      <c r="ABY42" s="7"/>
      <c r="ACC42" s="7"/>
      <c r="ACG42" s="7"/>
      <c r="ACK42" s="7"/>
      <c r="ACO42" s="7"/>
      <c r="ACS42" s="7"/>
      <c r="ACW42" s="7"/>
      <c r="ADA42" s="7"/>
      <c r="ADE42" s="7"/>
      <c r="ADI42" s="7"/>
      <c r="ADM42" s="7"/>
      <c r="ADQ42" s="7"/>
      <c r="ADU42" s="7"/>
      <c r="ADY42" s="7"/>
      <c r="AEC42" s="7"/>
      <c r="AEG42" s="7"/>
      <c r="AEK42" s="7"/>
      <c r="AEO42" s="7"/>
      <c r="AES42" s="7"/>
      <c r="AEW42" s="7"/>
      <c r="AFA42" s="7"/>
      <c r="AFE42" s="7"/>
      <c r="AFI42" s="7"/>
      <c r="AFM42" s="7"/>
      <c r="AFQ42" s="7"/>
      <c r="AFU42" s="7"/>
      <c r="AFY42" s="7"/>
      <c r="AGC42" s="7"/>
      <c r="AGG42" s="7"/>
      <c r="AGK42" s="7"/>
      <c r="AGO42" s="7"/>
      <c r="AGS42" s="7"/>
      <c r="AGW42" s="7"/>
      <c r="AHA42" s="7"/>
      <c r="AHE42" s="7"/>
      <c r="AHI42" s="7"/>
      <c r="AHM42" s="7"/>
      <c r="AHQ42" s="7"/>
      <c r="AHU42" s="7"/>
      <c r="AHY42" s="7"/>
      <c r="AIC42" s="7"/>
      <c r="AIG42" s="7"/>
      <c r="AIK42" s="7"/>
      <c r="AIO42" s="7"/>
      <c r="AIS42" s="7"/>
      <c r="AIW42" s="7"/>
      <c r="AJA42" s="7"/>
      <c r="AJE42" s="7"/>
      <c r="AJI42" s="7"/>
      <c r="AJM42" s="7"/>
      <c r="AJQ42" s="7"/>
      <c r="AJU42" s="7"/>
      <c r="AJY42" s="7"/>
      <c r="AKC42" s="7"/>
      <c r="AKG42" s="7"/>
      <c r="AKK42" s="7"/>
      <c r="AKO42" s="7"/>
      <c r="AKS42" s="7"/>
      <c r="AKW42" s="7"/>
      <c r="ALA42" s="7"/>
      <c r="ALE42" s="7"/>
      <c r="ALI42" s="7"/>
      <c r="ALM42" s="7"/>
      <c r="ALQ42" s="7"/>
      <c r="ALU42" s="7"/>
      <c r="ALY42" s="7"/>
      <c r="AMC42" s="7"/>
      <c r="AMG42" s="7"/>
      <c r="AMK42" s="7"/>
      <c r="AMO42" s="7"/>
      <c r="AMS42" s="7"/>
      <c r="AMW42" s="7"/>
      <c r="ANA42" s="7"/>
      <c r="ANE42" s="7"/>
      <c r="ANI42" s="7"/>
      <c r="ANM42" s="7"/>
      <c r="ANQ42" s="7"/>
      <c r="ANU42" s="7"/>
      <c r="ANY42" s="7"/>
      <c r="AOC42" s="7"/>
      <c r="AOG42" s="7"/>
      <c r="AOK42" s="7"/>
      <c r="AOO42" s="7"/>
      <c r="AOS42" s="7"/>
      <c r="AOW42" s="7"/>
      <c r="APA42" s="7"/>
      <c r="APE42" s="7"/>
      <c r="API42" s="7"/>
      <c r="APM42" s="7"/>
      <c r="APQ42" s="7"/>
      <c r="APU42" s="7"/>
      <c r="APY42" s="7"/>
      <c r="AQC42" s="7"/>
      <c r="AQG42" s="7"/>
      <c r="AQK42" s="7"/>
      <c r="AQO42" s="7"/>
      <c r="AQS42" s="7"/>
      <c r="AQW42" s="7"/>
      <c r="ARA42" s="7"/>
      <c r="ARE42" s="7"/>
      <c r="ARI42" s="7"/>
      <c r="ARM42" s="7"/>
      <c r="ARQ42" s="7"/>
      <c r="ARU42" s="7"/>
      <c r="ARY42" s="7"/>
      <c r="ASC42" s="7"/>
      <c r="ASG42" s="7"/>
      <c r="ASK42" s="7"/>
      <c r="ASO42" s="7"/>
      <c r="ASS42" s="7"/>
      <c r="ASW42" s="7"/>
      <c r="ATA42" s="7"/>
      <c r="ATE42" s="7"/>
      <c r="ATI42" s="7"/>
      <c r="ATM42" s="7"/>
      <c r="ATQ42" s="7"/>
      <c r="ATU42" s="7"/>
      <c r="ATY42" s="7"/>
      <c r="AUC42" s="7"/>
      <c r="AUG42" s="7"/>
      <c r="AUK42" s="7"/>
      <c r="AUO42" s="7"/>
      <c r="AUS42" s="7"/>
      <c r="AUW42" s="7"/>
      <c r="AVA42" s="7"/>
      <c r="AVE42" s="7"/>
      <c r="AVI42" s="7"/>
      <c r="AVM42" s="7"/>
      <c r="AVQ42" s="7"/>
      <c r="AVU42" s="7"/>
      <c r="AVY42" s="7"/>
      <c r="AWC42" s="7"/>
      <c r="AWG42" s="7"/>
      <c r="AWK42" s="7"/>
      <c r="AWO42" s="7"/>
      <c r="AWS42" s="7"/>
      <c r="AWW42" s="7"/>
      <c r="AXA42" s="7"/>
      <c r="AXE42" s="7"/>
      <c r="AXI42" s="7"/>
      <c r="AXM42" s="7"/>
      <c r="AXQ42" s="7"/>
      <c r="AXU42" s="7"/>
      <c r="AXY42" s="7"/>
      <c r="AYC42" s="7"/>
      <c r="AYG42" s="7"/>
      <c r="AYK42" s="7"/>
      <c r="AYO42" s="7"/>
      <c r="AYS42" s="7"/>
      <c r="AYW42" s="7"/>
      <c r="AZA42" s="7"/>
      <c r="AZE42" s="7"/>
      <c r="AZI42" s="7"/>
      <c r="AZM42" s="7"/>
      <c r="AZQ42" s="7"/>
      <c r="AZU42" s="7"/>
      <c r="AZY42" s="7"/>
      <c r="BAC42" s="7"/>
      <c r="BAG42" s="7"/>
      <c r="BAK42" s="7"/>
      <c r="BAO42" s="7"/>
      <c r="BAS42" s="7"/>
      <c r="BAW42" s="7"/>
      <c r="BBA42" s="7"/>
      <c r="BBE42" s="7"/>
      <c r="BBI42" s="7"/>
      <c r="BBM42" s="7"/>
      <c r="BBQ42" s="7"/>
      <c r="BBU42" s="7"/>
      <c r="BBY42" s="7"/>
      <c r="BCC42" s="7"/>
      <c r="BCG42" s="7"/>
      <c r="BCK42" s="7"/>
      <c r="BCO42" s="7"/>
      <c r="BCS42" s="7"/>
      <c r="BCW42" s="7"/>
      <c r="BDA42" s="7"/>
      <c r="BDE42" s="7"/>
      <c r="BDI42" s="7"/>
      <c r="BDM42" s="7"/>
      <c r="BDQ42" s="7"/>
      <c r="BDU42" s="7"/>
      <c r="BDY42" s="7"/>
      <c r="BEC42" s="7"/>
      <c r="BEG42" s="7"/>
      <c r="BEK42" s="7"/>
      <c r="BEO42" s="7"/>
      <c r="BES42" s="7"/>
      <c r="BEW42" s="7"/>
      <c r="BFA42" s="7"/>
      <c r="BFE42" s="7"/>
      <c r="BFI42" s="7"/>
      <c r="BFM42" s="7"/>
      <c r="BFQ42" s="7"/>
      <c r="BFU42" s="7"/>
      <c r="BFY42" s="7"/>
      <c r="BGC42" s="7"/>
      <c r="BGG42" s="7"/>
      <c r="BGK42" s="7"/>
      <c r="BGO42" s="7"/>
      <c r="BGS42" s="7"/>
      <c r="BGW42" s="7"/>
      <c r="BHA42" s="7"/>
      <c r="BHE42" s="7"/>
      <c r="BHI42" s="7"/>
      <c r="BHM42" s="7"/>
      <c r="BHQ42" s="7"/>
      <c r="BHU42" s="7"/>
      <c r="BHY42" s="7"/>
      <c r="BIC42" s="7"/>
      <c r="BIG42" s="7"/>
      <c r="BIK42" s="7"/>
      <c r="BIO42" s="7"/>
      <c r="BIS42" s="7"/>
      <c r="BIW42" s="7"/>
      <c r="BJA42" s="7"/>
      <c r="BJE42" s="7"/>
      <c r="BJI42" s="7"/>
      <c r="BJM42" s="7"/>
      <c r="BJQ42" s="7"/>
      <c r="BJU42" s="7"/>
      <c r="BJY42" s="7"/>
      <c r="BKC42" s="7"/>
      <c r="BKG42" s="7"/>
      <c r="BKK42" s="7"/>
      <c r="BKO42" s="7"/>
      <c r="BKS42" s="7"/>
      <c r="BKW42" s="7"/>
      <c r="BLA42" s="7"/>
      <c r="BLE42" s="7"/>
      <c r="BLI42" s="7"/>
      <c r="BLM42" s="7"/>
      <c r="BLQ42" s="7"/>
      <c r="BLU42" s="7"/>
      <c r="BLY42" s="7"/>
      <c r="BMC42" s="7"/>
      <c r="BMG42" s="7"/>
      <c r="BMK42" s="7"/>
      <c r="BMO42" s="7"/>
      <c r="BMS42" s="7"/>
      <c r="BMW42" s="7"/>
      <c r="BNA42" s="7"/>
      <c r="BNE42" s="7"/>
      <c r="BNI42" s="7"/>
      <c r="BNM42" s="7"/>
      <c r="BNQ42" s="7"/>
      <c r="BNU42" s="7"/>
      <c r="BNY42" s="7"/>
      <c r="BOC42" s="7"/>
      <c r="BOG42" s="7"/>
      <c r="BOK42" s="7"/>
      <c r="BOO42" s="7"/>
      <c r="BOS42" s="7"/>
      <c r="BOW42" s="7"/>
      <c r="BPA42" s="7"/>
      <c r="BPE42" s="7"/>
      <c r="BPI42" s="7"/>
      <c r="BPM42" s="7"/>
      <c r="BPQ42" s="7"/>
      <c r="BPU42" s="7"/>
      <c r="BPY42" s="7"/>
      <c r="BQC42" s="7"/>
      <c r="BQG42" s="7"/>
      <c r="BQK42" s="7"/>
      <c r="BQO42" s="7"/>
      <c r="BQS42" s="7"/>
      <c r="BQW42" s="7"/>
      <c r="BRA42" s="7"/>
      <c r="BRE42" s="7"/>
      <c r="BRI42" s="7"/>
      <c r="BRM42" s="7"/>
      <c r="BRQ42" s="7"/>
      <c r="BRU42" s="7"/>
      <c r="BRY42" s="7"/>
      <c r="BSC42" s="7"/>
      <c r="BSG42" s="7"/>
      <c r="BSK42" s="7"/>
      <c r="BSO42" s="7"/>
      <c r="BSS42" s="7"/>
      <c r="BSW42" s="7"/>
      <c r="BTA42" s="7"/>
      <c r="BTE42" s="7"/>
      <c r="BTI42" s="7"/>
      <c r="BTM42" s="7"/>
      <c r="BTQ42" s="7"/>
      <c r="BTU42" s="7"/>
      <c r="BTY42" s="7"/>
      <c r="BUC42" s="7"/>
      <c r="BUG42" s="7"/>
      <c r="BUK42" s="7"/>
      <c r="BUO42" s="7"/>
      <c r="BUS42" s="7"/>
      <c r="BUW42" s="7"/>
      <c r="BVA42" s="7"/>
      <c r="BVE42" s="7"/>
      <c r="BVI42" s="7"/>
      <c r="BVM42" s="7"/>
      <c r="BVQ42" s="7"/>
      <c r="BVU42" s="7"/>
      <c r="BVY42" s="7"/>
      <c r="BWC42" s="7"/>
      <c r="BWG42" s="7"/>
      <c r="BWK42" s="7"/>
      <c r="BWO42" s="7"/>
      <c r="BWS42" s="7"/>
      <c r="BWW42" s="7"/>
      <c r="BXA42" s="7"/>
      <c r="BXE42" s="7"/>
      <c r="BXI42" s="7"/>
      <c r="BXM42" s="7"/>
      <c r="BXQ42" s="7"/>
      <c r="BXU42" s="7"/>
      <c r="BXY42" s="7"/>
      <c r="BYC42" s="7"/>
      <c r="BYG42" s="7"/>
      <c r="BYK42" s="7"/>
      <c r="BYO42" s="7"/>
      <c r="BYS42" s="7"/>
      <c r="BYW42" s="7"/>
      <c r="BZA42" s="7"/>
      <c r="BZE42" s="7"/>
      <c r="BZI42" s="7"/>
      <c r="BZM42" s="7"/>
      <c r="BZQ42" s="7"/>
      <c r="BZU42" s="7"/>
      <c r="BZY42" s="7"/>
      <c r="CAC42" s="7"/>
      <c r="CAG42" s="7"/>
      <c r="CAK42" s="7"/>
      <c r="CAO42" s="7"/>
      <c r="CAS42" s="7"/>
      <c r="CAW42" s="7"/>
      <c r="CBA42" s="7"/>
      <c r="CBE42" s="7"/>
      <c r="CBI42" s="7"/>
      <c r="CBM42" s="7"/>
      <c r="CBQ42" s="7"/>
      <c r="CBU42" s="7"/>
      <c r="CBY42" s="7"/>
      <c r="CCC42" s="7"/>
      <c r="CCG42" s="7"/>
      <c r="CCK42" s="7"/>
      <c r="CCO42" s="7"/>
      <c r="CCS42" s="7"/>
      <c r="CCW42" s="7"/>
      <c r="CDA42" s="7"/>
      <c r="CDE42" s="7"/>
      <c r="CDI42" s="7"/>
      <c r="CDM42" s="7"/>
      <c r="CDQ42" s="7"/>
      <c r="CDU42" s="7"/>
      <c r="CDY42" s="7"/>
      <c r="CEC42" s="7"/>
      <c r="CEG42" s="7"/>
      <c r="CEK42" s="7"/>
      <c r="CEO42" s="7"/>
      <c r="CES42" s="7"/>
      <c r="CEW42" s="7"/>
      <c r="CFA42" s="7"/>
      <c r="CFE42" s="7"/>
      <c r="CFI42" s="7"/>
      <c r="CFM42" s="7"/>
      <c r="CFQ42" s="7"/>
      <c r="CFU42" s="7"/>
      <c r="CFY42" s="7"/>
      <c r="CGC42" s="7"/>
      <c r="CGG42" s="7"/>
      <c r="CGK42" s="7"/>
      <c r="CGO42" s="7"/>
      <c r="CGS42" s="7"/>
      <c r="CGW42" s="7"/>
      <c r="CHA42" s="7"/>
      <c r="CHE42" s="7"/>
      <c r="CHI42" s="7"/>
      <c r="CHM42" s="7"/>
      <c r="CHQ42" s="7"/>
      <c r="CHU42" s="7"/>
      <c r="CHY42" s="7"/>
      <c r="CIC42" s="7"/>
      <c r="CIG42" s="7"/>
      <c r="CIK42" s="7"/>
      <c r="CIO42" s="7"/>
      <c r="CIS42" s="7"/>
      <c r="CIW42" s="7"/>
      <c r="CJA42" s="7"/>
      <c r="CJE42" s="7"/>
      <c r="CJI42" s="7"/>
      <c r="CJM42" s="7"/>
      <c r="CJQ42" s="7"/>
      <c r="CJU42" s="7"/>
      <c r="CJY42" s="7"/>
      <c r="CKC42" s="7"/>
      <c r="CKG42" s="7"/>
      <c r="CKK42" s="7"/>
      <c r="CKO42" s="7"/>
      <c r="CKS42" s="7"/>
      <c r="CKW42" s="7"/>
      <c r="CLA42" s="7"/>
      <c r="CLE42" s="7"/>
      <c r="CLI42" s="7"/>
      <c r="CLM42" s="7"/>
      <c r="CLQ42" s="7"/>
      <c r="CLU42" s="7"/>
      <c r="CLY42" s="7"/>
      <c r="CMC42" s="7"/>
      <c r="CMG42" s="7"/>
      <c r="CMK42" s="7"/>
      <c r="CMO42" s="7"/>
      <c r="CMS42" s="7"/>
      <c r="CMW42" s="7"/>
      <c r="CNA42" s="7"/>
      <c r="CNE42" s="7"/>
      <c r="CNI42" s="7"/>
      <c r="CNM42" s="7"/>
      <c r="CNQ42" s="7"/>
      <c r="CNU42" s="7"/>
      <c r="CNY42" s="7"/>
      <c r="COC42" s="7"/>
      <c r="COG42" s="7"/>
      <c r="COK42" s="7"/>
      <c r="COO42" s="7"/>
      <c r="COS42" s="7"/>
      <c r="COW42" s="7"/>
      <c r="CPA42" s="7"/>
      <c r="CPE42" s="7"/>
      <c r="CPI42" s="7"/>
      <c r="CPM42" s="7"/>
      <c r="CPQ42" s="7"/>
      <c r="CPU42" s="7"/>
      <c r="CPY42" s="7"/>
      <c r="CQC42" s="7"/>
      <c r="CQG42" s="7"/>
      <c r="CQK42" s="7"/>
      <c r="CQO42" s="7"/>
      <c r="CQS42" s="7"/>
      <c r="CQW42" s="7"/>
      <c r="CRA42" s="7"/>
      <c r="CRE42" s="7"/>
      <c r="CRI42" s="7"/>
      <c r="CRM42" s="7"/>
      <c r="CRQ42" s="7"/>
      <c r="CRU42" s="7"/>
      <c r="CRY42" s="7"/>
      <c r="CSC42" s="7"/>
      <c r="CSG42" s="7"/>
      <c r="CSK42" s="7"/>
      <c r="CSO42" s="7"/>
      <c r="CSS42" s="7"/>
      <c r="CSW42" s="7"/>
      <c r="CTA42" s="7"/>
      <c r="CTE42" s="7"/>
      <c r="CTI42" s="7"/>
      <c r="CTM42" s="7"/>
      <c r="CTQ42" s="7"/>
      <c r="CTU42" s="7"/>
      <c r="CTY42" s="7"/>
      <c r="CUC42" s="7"/>
      <c r="CUG42" s="7"/>
      <c r="CUK42" s="7"/>
      <c r="CUO42" s="7"/>
      <c r="CUS42" s="7"/>
      <c r="CUW42" s="7"/>
      <c r="CVA42" s="7"/>
      <c r="CVE42" s="7"/>
      <c r="CVI42" s="7"/>
      <c r="CVM42" s="7"/>
      <c r="CVQ42" s="7"/>
      <c r="CVU42" s="7"/>
      <c r="CVY42" s="7"/>
      <c r="CWC42" s="7"/>
      <c r="CWG42" s="7"/>
      <c r="CWK42" s="7"/>
      <c r="CWO42" s="7"/>
      <c r="CWS42" s="7"/>
      <c r="CWW42" s="7"/>
      <c r="CXA42" s="7"/>
      <c r="CXE42" s="7"/>
      <c r="CXI42" s="7"/>
      <c r="CXM42" s="7"/>
      <c r="CXQ42" s="7"/>
      <c r="CXU42" s="7"/>
      <c r="CXY42" s="7"/>
      <c r="CYC42" s="7"/>
      <c r="CYG42" s="7"/>
      <c r="CYK42" s="7"/>
      <c r="CYO42" s="7"/>
      <c r="CYS42" s="7"/>
      <c r="CYW42" s="7"/>
      <c r="CZA42" s="7"/>
      <c r="CZE42" s="7"/>
      <c r="CZI42" s="7"/>
      <c r="CZM42" s="7"/>
      <c r="CZQ42" s="7"/>
      <c r="CZU42" s="7"/>
      <c r="CZY42" s="7"/>
      <c r="DAC42" s="7"/>
      <c r="DAG42" s="7"/>
      <c r="DAK42" s="7"/>
      <c r="DAO42" s="7"/>
      <c r="DAS42" s="7"/>
      <c r="DAW42" s="7"/>
      <c r="DBA42" s="7"/>
      <c r="DBE42" s="7"/>
      <c r="DBI42" s="7"/>
      <c r="DBM42" s="7"/>
      <c r="DBQ42" s="7"/>
      <c r="DBU42" s="7"/>
      <c r="DBY42" s="7"/>
      <c r="DCC42" s="7"/>
      <c r="DCG42" s="7"/>
      <c r="DCK42" s="7"/>
      <c r="DCO42" s="7"/>
      <c r="DCS42" s="7"/>
      <c r="DCW42" s="7"/>
      <c r="DDA42" s="7"/>
      <c r="DDE42" s="7"/>
      <c r="DDI42" s="7"/>
      <c r="DDM42" s="7"/>
      <c r="DDQ42" s="7"/>
      <c r="DDU42" s="7"/>
      <c r="DDY42" s="7"/>
      <c r="DEC42" s="7"/>
      <c r="DEG42" s="7"/>
      <c r="DEK42" s="7"/>
      <c r="DEO42" s="7"/>
      <c r="DES42" s="7"/>
      <c r="DEW42" s="7"/>
      <c r="DFA42" s="7"/>
      <c r="DFE42" s="7"/>
      <c r="DFI42" s="7"/>
      <c r="DFM42" s="7"/>
      <c r="DFQ42" s="7"/>
      <c r="DFU42" s="7"/>
      <c r="DFY42" s="7"/>
      <c r="DGC42" s="7"/>
      <c r="DGG42" s="7"/>
      <c r="DGK42" s="7"/>
      <c r="DGO42" s="7"/>
      <c r="DGS42" s="7"/>
      <c r="DGW42" s="7"/>
      <c r="DHA42" s="7"/>
      <c r="DHE42" s="7"/>
      <c r="DHI42" s="7"/>
      <c r="DHM42" s="7"/>
      <c r="DHQ42" s="7"/>
      <c r="DHU42" s="7"/>
      <c r="DHY42" s="7"/>
      <c r="DIC42" s="7"/>
      <c r="DIG42" s="7"/>
      <c r="DIK42" s="7"/>
      <c r="DIO42" s="7"/>
      <c r="DIS42" s="7"/>
      <c r="DIW42" s="7"/>
      <c r="DJA42" s="7"/>
      <c r="DJE42" s="7"/>
      <c r="DJI42" s="7"/>
      <c r="DJM42" s="7"/>
      <c r="DJQ42" s="7"/>
      <c r="DJU42" s="7"/>
      <c r="DJY42" s="7"/>
      <c r="DKC42" s="7"/>
      <c r="DKG42" s="7"/>
      <c r="DKK42" s="7"/>
      <c r="DKO42" s="7"/>
      <c r="DKS42" s="7"/>
      <c r="DKW42" s="7"/>
      <c r="DLA42" s="7"/>
      <c r="DLE42" s="7"/>
      <c r="DLI42" s="7"/>
      <c r="DLM42" s="7"/>
      <c r="DLQ42" s="7"/>
      <c r="DLU42" s="7"/>
      <c r="DLY42" s="7"/>
      <c r="DMC42" s="7"/>
      <c r="DMG42" s="7"/>
      <c r="DMK42" s="7"/>
      <c r="DMO42" s="7"/>
      <c r="DMS42" s="7"/>
      <c r="DMW42" s="7"/>
      <c r="DNA42" s="7"/>
      <c r="DNE42" s="7"/>
      <c r="DNI42" s="7"/>
      <c r="DNM42" s="7"/>
      <c r="DNQ42" s="7"/>
      <c r="DNU42" s="7"/>
      <c r="DNY42" s="7"/>
      <c r="DOC42" s="7"/>
      <c r="DOG42" s="7"/>
      <c r="DOK42" s="7"/>
      <c r="DOO42" s="7"/>
      <c r="DOS42" s="7"/>
      <c r="DOW42" s="7"/>
      <c r="DPA42" s="7"/>
      <c r="DPE42" s="7"/>
      <c r="DPI42" s="7"/>
      <c r="DPM42" s="7"/>
      <c r="DPQ42" s="7"/>
      <c r="DPU42" s="7"/>
      <c r="DPY42" s="7"/>
      <c r="DQC42" s="7"/>
      <c r="DQG42" s="7"/>
      <c r="DQK42" s="7"/>
      <c r="DQO42" s="7"/>
      <c r="DQS42" s="7"/>
      <c r="DQW42" s="7"/>
      <c r="DRA42" s="7"/>
      <c r="DRE42" s="7"/>
      <c r="DRI42" s="7"/>
      <c r="DRM42" s="7"/>
      <c r="DRQ42" s="7"/>
      <c r="DRU42" s="7"/>
      <c r="DRY42" s="7"/>
      <c r="DSC42" s="7"/>
      <c r="DSG42" s="7"/>
      <c r="DSK42" s="7"/>
      <c r="DSO42" s="7"/>
      <c r="DSS42" s="7"/>
      <c r="DSW42" s="7"/>
      <c r="DTA42" s="7"/>
      <c r="DTE42" s="7"/>
      <c r="DTI42" s="7"/>
      <c r="DTM42" s="7"/>
      <c r="DTQ42" s="7"/>
      <c r="DTU42" s="7"/>
      <c r="DTY42" s="7"/>
      <c r="DUC42" s="7"/>
      <c r="DUG42" s="7"/>
      <c r="DUK42" s="7"/>
      <c r="DUO42" s="7"/>
      <c r="DUS42" s="7"/>
      <c r="DUW42" s="7"/>
      <c r="DVA42" s="7"/>
      <c r="DVE42" s="7"/>
      <c r="DVI42" s="7"/>
      <c r="DVM42" s="7"/>
      <c r="DVQ42" s="7"/>
      <c r="DVU42" s="7"/>
      <c r="DVY42" s="7"/>
      <c r="DWC42" s="7"/>
      <c r="DWG42" s="7"/>
      <c r="DWK42" s="7"/>
      <c r="DWO42" s="7"/>
      <c r="DWS42" s="7"/>
      <c r="DWW42" s="7"/>
      <c r="DXA42" s="7"/>
      <c r="DXE42" s="7"/>
      <c r="DXI42" s="7"/>
      <c r="DXM42" s="7"/>
      <c r="DXQ42" s="7"/>
      <c r="DXU42" s="7"/>
      <c r="DXY42" s="7"/>
      <c r="DYC42" s="7"/>
      <c r="DYG42" s="7"/>
      <c r="DYK42" s="7"/>
      <c r="DYO42" s="7"/>
      <c r="DYS42" s="7"/>
      <c r="DYW42" s="7"/>
      <c r="DZA42" s="7"/>
      <c r="DZE42" s="7"/>
      <c r="DZI42" s="7"/>
      <c r="DZM42" s="7"/>
      <c r="DZQ42" s="7"/>
      <c r="DZU42" s="7"/>
      <c r="DZY42" s="7"/>
      <c r="EAC42" s="7"/>
      <c r="EAG42" s="7"/>
      <c r="EAK42" s="7"/>
      <c r="EAO42" s="7"/>
      <c r="EAS42" s="7"/>
      <c r="EAW42" s="7"/>
      <c r="EBA42" s="7"/>
      <c r="EBE42" s="7"/>
      <c r="EBI42" s="7"/>
      <c r="EBM42" s="7"/>
      <c r="EBQ42" s="7"/>
      <c r="EBU42" s="7"/>
      <c r="EBY42" s="7"/>
      <c r="ECC42" s="7"/>
      <c r="ECG42" s="7"/>
      <c r="ECK42" s="7"/>
      <c r="ECO42" s="7"/>
      <c r="ECS42" s="7"/>
      <c r="ECW42" s="7"/>
      <c r="EDA42" s="7"/>
      <c r="EDE42" s="7"/>
      <c r="EDI42" s="7"/>
      <c r="EDM42" s="7"/>
      <c r="EDQ42" s="7"/>
      <c r="EDU42" s="7"/>
      <c r="EDY42" s="7"/>
      <c r="EEC42" s="7"/>
      <c r="EEG42" s="7"/>
      <c r="EEK42" s="7"/>
      <c r="EEO42" s="7"/>
      <c r="EES42" s="7"/>
      <c r="EEW42" s="7"/>
      <c r="EFA42" s="7"/>
      <c r="EFE42" s="7"/>
      <c r="EFI42" s="7"/>
      <c r="EFM42" s="7"/>
      <c r="EFQ42" s="7"/>
      <c r="EFU42" s="7"/>
      <c r="EFY42" s="7"/>
      <c r="EGC42" s="7"/>
      <c r="EGG42" s="7"/>
      <c r="EGK42" s="7"/>
      <c r="EGO42" s="7"/>
      <c r="EGS42" s="7"/>
      <c r="EGW42" s="7"/>
      <c r="EHA42" s="7"/>
      <c r="EHE42" s="7"/>
      <c r="EHI42" s="7"/>
      <c r="EHM42" s="7"/>
      <c r="EHQ42" s="7"/>
      <c r="EHU42" s="7"/>
      <c r="EHY42" s="7"/>
      <c r="EIC42" s="7"/>
      <c r="EIG42" s="7"/>
      <c r="EIK42" s="7"/>
      <c r="EIO42" s="7"/>
      <c r="EIS42" s="7"/>
      <c r="EIW42" s="7"/>
      <c r="EJA42" s="7"/>
      <c r="EJE42" s="7"/>
      <c r="EJI42" s="7"/>
      <c r="EJM42" s="7"/>
      <c r="EJQ42" s="7"/>
      <c r="EJU42" s="7"/>
      <c r="EJY42" s="7"/>
      <c r="EKC42" s="7"/>
      <c r="EKG42" s="7"/>
      <c r="EKK42" s="7"/>
      <c r="EKO42" s="7"/>
      <c r="EKS42" s="7"/>
      <c r="EKW42" s="7"/>
      <c r="ELA42" s="7"/>
      <c r="ELE42" s="7"/>
      <c r="ELI42" s="7"/>
      <c r="ELM42" s="7"/>
      <c r="ELQ42" s="7"/>
      <c r="ELU42" s="7"/>
      <c r="ELY42" s="7"/>
      <c r="EMC42" s="7"/>
      <c r="EMG42" s="7"/>
      <c r="EMK42" s="7"/>
      <c r="EMO42" s="7"/>
      <c r="EMS42" s="7"/>
      <c r="EMW42" s="7"/>
      <c r="ENA42" s="7"/>
      <c r="ENE42" s="7"/>
      <c r="ENI42" s="7"/>
      <c r="ENM42" s="7"/>
      <c r="ENQ42" s="7"/>
      <c r="ENU42" s="7"/>
      <c r="ENY42" s="7"/>
      <c r="EOC42" s="7"/>
      <c r="EOG42" s="7"/>
      <c r="EOK42" s="7"/>
      <c r="EOO42" s="7"/>
      <c r="EOS42" s="7"/>
      <c r="EOW42" s="7"/>
      <c r="EPA42" s="7"/>
      <c r="EPE42" s="7"/>
      <c r="EPI42" s="7"/>
      <c r="EPM42" s="7"/>
      <c r="EPQ42" s="7"/>
      <c r="EPU42" s="7"/>
      <c r="EPY42" s="7"/>
      <c r="EQC42" s="7"/>
      <c r="EQG42" s="7"/>
      <c r="EQK42" s="7"/>
      <c r="EQO42" s="7"/>
      <c r="EQS42" s="7"/>
      <c r="EQW42" s="7"/>
      <c r="ERA42" s="7"/>
      <c r="ERE42" s="7"/>
      <c r="ERI42" s="7"/>
      <c r="ERM42" s="7"/>
      <c r="ERQ42" s="7"/>
      <c r="ERU42" s="7"/>
      <c r="ERY42" s="7"/>
      <c r="ESC42" s="7"/>
      <c r="ESG42" s="7"/>
      <c r="ESK42" s="7"/>
      <c r="ESO42" s="7"/>
      <c r="ESS42" s="7"/>
      <c r="ESW42" s="7"/>
      <c r="ETA42" s="7"/>
      <c r="ETE42" s="7"/>
      <c r="ETI42" s="7"/>
      <c r="ETM42" s="7"/>
      <c r="ETQ42" s="7"/>
      <c r="ETU42" s="7"/>
      <c r="ETY42" s="7"/>
      <c r="EUC42" s="7"/>
      <c r="EUG42" s="7"/>
      <c r="EUK42" s="7"/>
      <c r="EUO42" s="7"/>
      <c r="EUS42" s="7"/>
      <c r="EUW42" s="7"/>
      <c r="EVA42" s="7"/>
      <c r="EVE42" s="7"/>
      <c r="EVI42" s="7"/>
      <c r="EVM42" s="7"/>
      <c r="EVQ42" s="7"/>
      <c r="EVU42" s="7"/>
      <c r="EVY42" s="7"/>
      <c r="EWC42" s="7"/>
      <c r="EWG42" s="7"/>
      <c r="EWK42" s="7"/>
      <c r="EWO42" s="7"/>
      <c r="EWS42" s="7"/>
      <c r="EWW42" s="7"/>
      <c r="EXA42" s="7"/>
      <c r="EXE42" s="7"/>
      <c r="EXI42" s="7"/>
      <c r="EXM42" s="7"/>
      <c r="EXQ42" s="7"/>
      <c r="EXU42" s="7"/>
      <c r="EXY42" s="7"/>
      <c r="EYC42" s="7"/>
      <c r="EYG42" s="7"/>
      <c r="EYK42" s="7"/>
      <c r="EYO42" s="7"/>
      <c r="EYS42" s="7"/>
      <c r="EYW42" s="7"/>
      <c r="EZA42" s="7"/>
      <c r="EZE42" s="7"/>
      <c r="EZI42" s="7"/>
      <c r="EZM42" s="7"/>
      <c r="EZQ42" s="7"/>
      <c r="EZU42" s="7"/>
      <c r="EZY42" s="7"/>
      <c r="FAC42" s="7"/>
      <c r="FAG42" s="7"/>
      <c r="FAK42" s="7"/>
      <c r="FAO42" s="7"/>
      <c r="FAS42" s="7"/>
      <c r="FAW42" s="7"/>
      <c r="FBA42" s="7"/>
      <c r="FBE42" s="7"/>
      <c r="FBI42" s="7"/>
      <c r="FBM42" s="7"/>
      <c r="FBQ42" s="7"/>
      <c r="FBU42" s="7"/>
      <c r="FBY42" s="7"/>
      <c r="FCC42" s="7"/>
      <c r="FCG42" s="7"/>
      <c r="FCK42" s="7"/>
      <c r="FCO42" s="7"/>
      <c r="FCS42" s="7"/>
      <c r="FCW42" s="7"/>
      <c r="FDA42" s="7"/>
      <c r="FDE42" s="7"/>
      <c r="FDI42" s="7"/>
      <c r="FDM42" s="7"/>
      <c r="FDQ42" s="7"/>
      <c r="FDU42" s="7"/>
      <c r="FDY42" s="7"/>
      <c r="FEC42" s="7"/>
      <c r="FEG42" s="7"/>
      <c r="FEK42" s="7"/>
      <c r="FEO42" s="7"/>
      <c r="FES42" s="7"/>
      <c r="FEW42" s="7"/>
      <c r="FFA42" s="7"/>
      <c r="FFE42" s="7"/>
      <c r="FFI42" s="7"/>
      <c r="FFM42" s="7"/>
      <c r="FFQ42" s="7"/>
      <c r="FFU42" s="7"/>
      <c r="FFY42" s="7"/>
      <c r="FGC42" s="7"/>
      <c r="FGG42" s="7"/>
      <c r="FGK42" s="7"/>
      <c r="FGO42" s="7"/>
      <c r="FGS42" s="7"/>
      <c r="FGW42" s="7"/>
      <c r="FHA42" s="7"/>
      <c r="FHE42" s="7"/>
      <c r="FHI42" s="7"/>
      <c r="FHM42" s="7"/>
      <c r="FHQ42" s="7"/>
      <c r="FHU42" s="7"/>
      <c r="FHY42" s="7"/>
      <c r="FIC42" s="7"/>
      <c r="FIG42" s="7"/>
      <c r="FIK42" s="7"/>
      <c r="FIO42" s="7"/>
      <c r="FIS42" s="7"/>
      <c r="FIW42" s="7"/>
      <c r="FJA42" s="7"/>
      <c r="FJE42" s="7"/>
      <c r="FJI42" s="7"/>
      <c r="FJM42" s="7"/>
      <c r="FJQ42" s="7"/>
      <c r="FJU42" s="7"/>
      <c r="FJY42" s="7"/>
      <c r="FKC42" s="7"/>
      <c r="FKG42" s="7"/>
      <c r="FKK42" s="7"/>
      <c r="FKO42" s="7"/>
      <c r="FKS42" s="7"/>
      <c r="FKW42" s="7"/>
      <c r="FLA42" s="7"/>
      <c r="FLE42" s="7"/>
      <c r="FLI42" s="7"/>
      <c r="FLM42" s="7"/>
      <c r="FLQ42" s="7"/>
      <c r="FLU42" s="7"/>
      <c r="FLY42" s="7"/>
      <c r="FMC42" s="7"/>
      <c r="FMG42" s="7"/>
      <c r="FMK42" s="7"/>
      <c r="FMO42" s="7"/>
      <c r="FMS42" s="7"/>
      <c r="FMW42" s="7"/>
      <c r="FNA42" s="7"/>
      <c r="FNE42" s="7"/>
      <c r="FNI42" s="7"/>
      <c r="FNM42" s="7"/>
      <c r="FNQ42" s="7"/>
      <c r="FNU42" s="7"/>
      <c r="FNY42" s="7"/>
      <c r="FOC42" s="7"/>
      <c r="FOG42" s="7"/>
      <c r="FOK42" s="7"/>
      <c r="FOO42" s="7"/>
      <c r="FOS42" s="7"/>
      <c r="FOW42" s="7"/>
      <c r="FPA42" s="7"/>
      <c r="FPE42" s="7"/>
      <c r="FPI42" s="7"/>
      <c r="FPM42" s="7"/>
      <c r="FPQ42" s="7"/>
      <c r="FPU42" s="7"/>
      <c r="FPY42" s="7"/>
      <c r="FQC42" s="7"/>
      <c r="FQG42" s="7"/>
      <c r="FQK42" s="7"/>
      <c r="FQO42" s="7"/>
      <c r="FQS42" s="7"/>
      <c r="FQW42" s="7"/>
      <c r="FRA42" s="7"/>
      <c r="FRE42" s="7"/>
      <c r="FRI42" s="7"/>
      <c r="FRM42" s="7"/>
      <c r="FRQ42" s="7"/>
      <c r="FRU42" s="7"/>
      <c r="FRY42" s="7"/>
      <c r="FSC42" s="7"/>
      <c r="FSG42" s="7"/>
      <c r="FSK42" s="7"/>
      <c r="FSO42" s="7"/>
      <c r="FSS42" s="7"/>
      <c r="FSW42" s="7"/>
      <c r="FTA42" s="7"/>
      <c r="FTE42" s="7"/>
      <c r="FTI42" s="7"/>
      <c r="FTM42" s="7"/>
      <c r="FTQ42" s="7"/>
      <c r="FTU42" s="7"/>
      <c r="FTY42" s="7"/>
      <c r="FUC42" s="7"/>
      <c r="FUG42" s="7"/>
      <c r="FUK42" s="7"/>
      <c r="FUO42" s="7"/>
      <c r="FUS42" s="7"/>
      <c r="FUW42" s="7"/>
      <c r="FVA42" s="7"/>
      <c r="FVE42" s="7"/>
      <c r="FVI42" s="7"/>
      <c r="FVM42" s="7"/>
      <c r="FVQ42" s="7"/>
      <c r="FVU42" s="7"/>
      <c r="FVY42" s="7"/>
      <c r="FWC42" s="7"/>
      <c r="FWG42" s="7"/>
      <c r="FWK42" s="7"/>
      <c r="FWO42" s="7"/>
      <c r="FWS42" s="7"/>
      <c r="FWW42" s="7"/>
      <c r="FXA42" s="7"/>
      <c r="FXE42" s="7"/>
      <c r="FXI42" s="7"/>
      <c r="FXM42" s="7"/>
      <c r="FXQ42" s="7"/>
      <c r="FXU42" s="7"/>
      <c r="FXY42" s="7"/>
      <c r="FYC42" s="7"/>
      <c r="FYG42" s="7"/>
      <c r="FYK42" s="7"/>
      <c r="FYO42" s="7"/>
      <c r="FYS42" s="7"/>
      <c r="FYW42" s="7"/>
      <c r="FZA42" s="7"/>
      <c r="FZE42" s="7"/>
      <c r="FZI42" s="7"/>
      <c r="FZM42" s="7"/>
      <c r="FZQ42" s="7"/>
      <c r="FZU42" s="7"/>
      <c r="FZY42" s="7"/>
      <c r="GAC42" s="7"/>
      <c r="GAG42" s="7"/>
      <c r="GAK42" s="7"/>
      <c r="GAO42" s="7"/>
      <c r="GAS42" s="7"/>
      <c r="GAW42" s="7"/>
      <c r="GBA42" s="7"/>
      <c r="GBE42" s="7"/>
      <c r="GBI42" s="7"/>
      <c r="GBM42" s="7"/>
      <c r="GBQ42" s="7"/>
      <c r="GBU42" s="7"/>
      <c r="GBY42" s="7"/>
      <c r="GCC42" s="7"/>
      <c r="GCG42" s="7"/>
      <c r="GCK42" s="7"/>
      <c r="GCO42" s="7"/>
      <c r="GCS42" s="7"/>
      <c r="GCW42" s="7"/>
      <c r="GDA42" s="7"/>
      <c r="GDE42" s="7"/>
      <c r="GDI42" s="7"/>
      <c r="GDM42" s="7"/>
      <c r="GDQ42" s="7"/>
      <c r="GDU42" s="7"/>
      <c r="GDY42" s="7"/>
      <c r="GEC42" s="7"/>
      <c r="GEG42" s="7"/>
      <c r="GEK42" s="7"/>
      <c r="GEO42" s="7"/>
      <c r="GES42" s="7"/>
      <c r="GEW42" s="7"/>
      <c r="GFA42" s="7"/>
      <c r="GFE42" s="7"/>
      <c r="GFI42" s="7"/>
      <c r="GFM42" s="7"/>
      <c r="GFQ42" s="7"/>
      <c r="GFU42" s="7"/>
      <c r="GFY42" s="7"/>
      <c r="GGC42" s="7"/>
      <c r="GGG42" s="7"/>
      <c r="GGK42" s="7"/>
      <c r="GGO42" s="7"/>
      <c r="GGS42" s="7"/>
      <c r="GGW42" s="7"/>
      <c r="GHA42" s="7"/>
      <c r="GHE42" s="7"/>
      <c r="GHI42" s="7"/>
      <c r="GHM42" s="7"/>
      <c r="GHQ42" s="7"/>
      <c r="GHU42" s="7"/>
      <c r="GHY42" s="7"/>
      <c r="GIC42" s="7"/>
      <c r="GIG42" s="7"/>
      <c r="GIK42" s="7"/>
      <c r="GIO42" s="7"/>
      <c r="GIS42" s="7"/>
      <c r="GIW42" s="7"/>
      <c r="GJA42" s="7"/>
      <c r="GJE42" s="7"/>
      <c r="GJI42" s="7"/>
      <c r="GJM42" s="7"/>
      <c r="GJQ42" s="7"/>
      <c r="GJU42" s="7"/>
      <c r="GJY42" s="7"/>
      <c r="GKC42" s="7"/>
      <c r="GKG42" s="7"/>
      <c r="GKK42" s="7"/>
      <c r="GKO42" s="7"/>
      <c r="GKS42" s="7"/>
      <c r="GKW42" s="7"/>
      <c r="GLA42" s="7"/>
      <c r="GLE42" s="7"/>
      <c r="GLI42" s="7"/>
      <c r="GLM42" s="7"/>
      <c r="GLQ42" s="7"/>
      <c r="GLU42" s="7"/>
      <c r="GLY42" s="7"/>
      <c r="GMC42" s="7"/>
      <c r="GMG42" s="7"/>
      <c r="GMK42" s="7"/>
      <c r="GMO42" s="7"/>
      <c r="GMS42" s="7"/>
      <c r="GMW42" s="7"/>
      <c r="GNA42" s="7"/>
      <c r="GNE42" s="7"/>
      <c r="GNI42" s="7"/>
      <c r="GNM42" s="7"/>
      <c r="GNQ42" s="7"/>
      <c r="GNU42" s="7"/>
      <c r="GNY42" s="7"/>
      <c r="GOC42" s="7"/>
      <c r="GOG42" s="7"/>
      <c r="GOK42" s="7"/>
      <c r="GOO42" s="7"/>
      <c r="GOS42" s="7"/>
      <c r="GOW42" s="7"/>
      <c r="GPA42" s="7"/>
      <c r="GPE42" s="7"/>
      <c r="GPI42" s="7"/>
      <c r="GPM42" s="7"/>
      <c r="GPQ42" s="7"/>
      <c r="GPU42" s="7"/>
      <c r="GPY42" s="7"/>
      <c r="GQC42" s="7"/>
      <c r="GQG42" s="7"/>
      <c r="GQK42" s="7"/>
      <c r="GQO42" s="7"/>
      <c r="GQS42" s="7"/>
      <c r="GQW42" s="7"/>
      <c r="GRA42" s="7"/>
      <c r="GRE42" s="7"/>
      <c r="GRI42" s="7"/>
      <c r="GRM42" s="7"/>
      <c r="GRQ42" s="7"/>
      <c r="GRU42" s="7"/>
      <c r="GRY42" s="7"/>
      <c r="GSC42" s="7"/>
      <c r="GSG42" s="7"/>
      <c r="GSK42" s="7"/>
      <c r="GSO42" s="7"/>
      <c r="GSS42" s="7"/>
      <c r="GSW42" s="7"/>
      <c r="GTA42" s="7"/>
      <c r="GTE42" s="7"/>
      <c r="GTI42" s="7"/>
      <c r="GTM42" s="7"/>
      <c r="GTQ42" s="7"/>
      <c r="GTU42" s="7"/>
      <c r="GTY42" s="7"/>
      <c r="GUC42" s="7"/>
      <c r="GUG42" s="7"/>
      <c r="GUK42" s="7"/>
      <c r="GUO42" s="7"/>
      <c r="GUS42" s="7"/>
      <c r="GUW42" s="7"/>
      <c r="GVA42" s="7"/>
      <c r="GVE42" s="7"/>
      <c r="GVI42" s="7"/>
      <c r="GVM42" s="7"/>
      <c r="GVQ42" s="7"/>
      <c r="GVU42" s="7"/>
      <c r="GVY42" s="7"/>
      <c r="GWC42" s="7"/>
      <c r="GWG42" s="7"/>
      <c r="GWK42" s="7"/>
      <c r="GWO42" s="7"/>
      <c r="GWS42" s="7"/>
      <c r="GWW42" s="7"/>
      <c r="GXA42" s="7"/>
      <c r="GXE42" s="7"/>
      <c r="GXI42" s="7"/>
      <c r="GXM42" s="7"/>
      <c r="GXQ42" s="7"/>
      <c r="GXU42" s="7"/>
      <c r="GXY42" s="7"/>
      <c r="GYC42" s="7"/>
      <c r="GYG42" s="7"/>
      <c r="GYK42" s="7"/>
      <c r="GYO42" s="7"/>
      <c r="GYS42" s="7"/>
      <c r="GYW42" s="7"/>
      <c r="GZA42" s="7"/>
      <c r="GZE42" s="7"/>
      <c r="GZI42" s="7"/>
      <c r="GZM42" s="7"/>
      <c r="GZQ42" s="7"/>
      <c r="GZU42" s="7"/>
      <c r="GZY42" s="7"/>
      <c r="HAC42" s="7"/>
      <c r="HAG42" s="7"/>
      <c r="HAK42" s="7"/>
      <c r="HAO42" s="7"/>
      <c r="HAS42" s="7"/>
      <c r="HAW42" s="7"/>
      <c r="HBA42" s="7"/>
      <c r="HBE42" s="7"/>
      <c r="HBI42" s="7"/>
      <c r="HBM42" s="7"/>
      <c r="HBQ42" s="7"/>
      <c r="HBU42" s="7"/>
      <c r="HBY42" s="7"/>
      <c r="HCC42" s="7"/>
      <c r="HCG42" s="7"/>
      <c r="HCK42" s="7"/>
      <c r="HCO42" s="7"/>
      <c r="HCS42" s="7"/>
      <c r="HCW42" s="7"/>
      <c r="HDA42" s="7"/>
      <c r="HDE42" s="7"/>
      <c r="HDI42" s="7"/>
      <c r="HDM42" s="7"/>
      <c r="HDQ42" s="7"/>
      <c r="HDU42" s="7"/>
      <c r="HDY42" s="7"/>
      <c r="HEC42" s="7"/>
      <c r="HEG42" s="7"/>
      <c r="HEK42" s="7"/>
      <c r="HEO42" s="7"/>
      <c r="HES42" s="7"/>
      <c r="HEW42" s="7"/>
      <c r="HFA42" s="7"/>
      <c r="HFE42" s="7"/>
      <c r="HFI42" s="7"/>
      <c r="HFM42" s="7"/>
      <c r="HFQ42" s="7"/>
      <c r="HFU42" s="7"/>
      <c r="HFY42" s="7"/>
      <c r="HGC42" s="7"/>
      <c r="HGG42" s="7"/>
      <c r="HGK42" s="7"/>
      <c r="HGO42" s="7"/>
      <c r="HGS42" s="7"/>
      <c r="HGW42" s="7"/>
      <c r="HHA42" s="7"/>
      <c r="HHE42" s="7"/>
      <c r="HHI42" s="7"/>
      <c r="HHM42" s="7"/>
      <c r="HHQ42" s="7"/>
      <c r="HHU42" s="7"/>
      <c r="HHY42" s="7"/>
      <c r="HIC42" s="7"/>
      <c r="HIG42" s="7"/>
      <c r="HIK42" s="7"/>
      <c r="HIO42" s="7"/>
      <c r="HIS42" s="7"/>
      <c r="HIW42" s="7"/>
      <c r="HJA42" s="7"/>
      <c r="HJE42" s="7"/>
      <c r="HJI42" s="7"/>
      <c r="HJM42" s="7"/>
      <c r="HJQ42" s="7"/>
      <c r="HJU42" s="7"/>
      <c r="HJY42" s="7"/>
      <c r="HKC42" s="7"/>
      <c r="HKG42" s="7"/>
      <c r="HKK42" s="7"/>
      <c r="HKO42" s="7"/>
      <c r="HKS42" s="7"/>
      <c r="HKW42" s="7"/>
      <c r="HLA42" s="7"/>
      <c r="HLE42" s="7"/>
      <c r="HLI42" s="7"/>
      <c r="HLM42" s="7"/>
      <c r="HLQ42" s="7"/>
      <c r="HLU42" s="7"/>
      <c r="HLY42" s="7"/>
      <c r="HMC42" s="7"/>
      <c r="HMG42" s="7"/>
      <c r="HMK42" s="7"/>
      <c r="HMO42" s="7"/>
      <c r="HMS42" s="7"/>
      <c r="HMW42" s="7"/>
      <c r="HNA42" s="7"/>
      <c r="HNE42" s="7"/>
      <c r="HNI42" s="7"/>
      <c r="HNM42" s="7"/>
      <c r="HNQ42" s="7"/>
      <c r="HNU42" s="7"/>
      <c r="HNY42" s="7"/>
      <c r="HOC42" s="7"/>
      <c r="HOG42" s="7"/>
      <c r="HOK42" s="7"/>
      <c r="HOO42" s="7"/>
      <c r="HOS42" s="7"/>
      <c r="HOW42" s="7"/>
      <c r="HPA42" s="7"/>
      <c r="HPE42" s="7"/>
      <c r="HPI42" s="7"/>
      <c r="HPM42" s="7"/>
      <c r="HPQ42" s="7"/>
      <c r="HPU42" s="7"/>
      <c r="HPY42" s="7"/>
      <c r="HQC42" s="7"/>
      <c r="HQG42" s="7"/>
      <c r="HQK42" s="7"/>
      <c r="HQO42" s="7"/>
      <c r="HQS42" s="7"/>
      <c r="HQW42" s="7"/>
      <c r="HRA42" s="7"/>
      <c r="HRE42" s="7"/>
      <c r="HRI42" s="7"/>
      <c r="HRM42" s="7"/>
      <c r="HRQ42" s="7"/>
      <c r="HRU42" s="7"/>
      <c r="HRY42" s="7"/>
      <c r="HSC42" s="7"/>
      <c r="HSG42" s="7"/>
      <c r="HSK42" s="7"/>
      <c r="HSO42" s="7"/>
      <c r="HSS42" s="7"/>
      <c r="HSW42" s="7"/>
      <c r="HTA42" s="7"/>
      <c r="HTE42" s="7"/>
      <c r="HTI42" s="7"/>
      <c r="HTM42" s="7"/>
      <c r="HTQ42" s="7"/>
      <c r="HTU42" s="7"/>
      <c r="HTY42" s="7"/>
      <c r="HUC42" s="7"/>
      <c r="HUG42" s="7"/>
      <c r="HUK42" s="7"/>
      <c r="HUO42" s="7"/>
      <c r="HUS42" s="7"/>
      <c r="HUW42" s="7"/>
      <c r="HVA42" s="7"/>
      <c r="HVE42" s="7"/>
      <c r="HVI42" s="7"/>
      <c r="HVM42" s="7"/>
      <c r="HVQ42" s="7"/>
      <c r="HVU42" s="7"/>
      <c r="HVY42" s="7"/>
      <c r="HWC42" s="7"/>
      <c r="HWG42" s="7"/>
      <c r="HWK42" s="7"/>
      <c r="HWO42" s="7"/>
      <c r="HWS42" s="7"/>
      <c r="HWW42" s="7"/>
      <c r="HXA42" s="7"/>
      <c r="HXE42" s="7"/>
      <c r="HXI42" s="7"/>
      <c r="HXM42" s="7"/>
      <c r="HXQ42" s="7"/>
      <c r="HXU42" s="7"/>
      <c r="HXY42" s="7"/>
      <c r="HYC42" s="7"/>
      <c r="HYG42" s="7"/>
      <c r="HYK42" s="7"/>
      <c r="HYO42" s="7"/>
      <c r="HYS42" s="7"/>
      <c r="HYW42" s="7"/>
      <c r="HZA42" s="7"/>
      <c r="HZE42" s="7"/>
      <c r="HZI42" s="7"/>
      <c r="HZM42" s="7"/>
      <c r="HZQ42" s="7"/>
      <c r="HZU42" s="7"/>
      <c r="HZY42" s="7"/>
      <c r="IAC42" s="7"/>
      <c r="IAG42" s="7"/>
      <c r="IAK42" s="7"/>
      <c r="IAO42" s="7"/>
      <c r="IAS42" s="7"/>
      <c r="IAW42" s="7"/>
      <c r="IBA42" s="7"/>
      <c r="IBE42" s="7"/>
      <c r="IBI42" s="7"/>
      <c r="IBM42" s="7"/>
      <c r="IBQ42" s="7"/>
      <c r="IBU42" s="7"/>
      <c r="IBY42" s="7"/>
      <c r="ICC42" s="7"/>
      <c r="ICG42" s="7"/>
      <c r="ICK42" s="7"/>
      <c r="ICO42" s="7"/>
      <c r="ICS42" s="7"/>
      <c r="ICW42" s="7"/>
      <c r="IDA42" s="7"/>
      <c r="IDE42" s="7"/>
      <c r="IDI42" s="7"/>
      <c r="IDM42" s="7"/>
      <c r="IDQ42" s="7"/>
      <c r="IDU42" s="7"/>
      <c r="IDY42" s="7"/>
      <c r="IEC42" s="7"/>
      <c r="IEG42" s="7"/>
      <c r="IEK42" s="7"/>
      <c r="IEO42" s="7"/>
      <c r="IES42" s="7"/>
      <c r="IEW42" s="7"/>
      <c r="IFA42" s="7"/>
      <c r="IFE42" s="7"/>
      <c r="IFI42" s="7"/>
      <c r="IFM42" s="7"/>
      <c r="IFQ42" s="7"/>
      <c r="IFU42" s="7"/>
      <c r="IFY42" s="7"/>
      <c r="IGC42" s="7"/>
      <c r="IGG42" s="7"/>
      <c r="IGK42" s="7"/>
      <c r="IGO42" s="7"/>
      <c r="IGS42" s="7"/>
      <c r="IGW42" s="7"/>
      <c r="IHA42" s="7"/>
      <c r="IHE42" s="7"/>
      <c r="IHI42" s="7"/>
      <c r="IHM42" s="7"/>
      <c r="IHQ42" s="7"/>
      <c r="IHU42" s="7"/>
      <c r="IHY42" s="7"/>
      <c r="IIC42" s="7"/>
      <c r="IIG42" s="7"/>
      <c r="IIK42" s="7"/>
      <c r="IIO42" s="7"/>
      <c r="IIS42" s="7"/>
      <c r="IIW42" s="7"/>
      <c r="IJA42" s="7"/>
      <c r="IJE42" s="7"/>
      <c r="IJI42" s="7"/>
      <c r="IJM42" s="7"/>
      <c r="IJQ42" s="7"/>
      <c r="IJU42" s="7"/>
      <c r="IJY42" s="7"/>
      <c r="IKC42" s="7"/>
      <c r="IKG42" s="7"/>
      <c r="IKK42" s="7"/>
      <c r="IKO42" s="7"/>
      <c r="IKS42" s="7"/>
      <c r="IKW42" s="7"/>
      <c r="ILA42" s="7"/>
      <c r="ILE42" s="7"/>
      <c r="ILI42" s="7"/>
      <c r="ILM42" s="7"/>
      <c r="ILQ42" s="7"/>
      <c r="ILU42" s="7"/>
      <c r="ILY42" s="7"/>
      <c r="IMC42" s="7"/>
      <c r="IMG42" s="7"/>
      <c r="IMK42" s="7"/>
      <c r="IMO42" s="7"/>
      <c r="IMS42" s="7"/>
      <c r="IMW42" s="7"/>
      <c r="INA42" s="7"/>
      <c r="INE42" s="7"/>
      <c r="INI42" s="7"/>
      <c r="INM42" s="7"/>
      <c r="INQ42" s="7"/>
      <c r="INU42" s="7"/>
      <c r="INY42" s="7"/>
      <c r="IOC42" s="7"/>
      <c r="IOG42" s="7"/>
      <c r="IOK42" s="7"/>
      <c r="IOO42" s="7"/>
      <c r="IOS42" s="7"/>
      <c r="IOW42" s="7"/>
      <c r="IPA42" s="7"/>
      <c r="IPE42" s="7"/>
      <c r="IPI42" s="7"/>
      <c r="IPM42" s="7"/>
      <c r="IPQ42" s="7"/>
      <c r="IPU42" s="7"/>
      <c r="IPY42" s="7"/>
      <c r="IQC42" s="7"/>
      <c r="IQG42" s="7"/>
      <c r="IQK42" s="7"/>
      <c r="IQO42" s="7"/>
      <c r="IQS42" s="7"/>
      <c r="IQW42" s="7"/>
      <c r="IRA42" s="7"/>
      <c r="IRE42" s="7"/>
      <c r="IRI42" s="7"/>
      <c r="IRM42" s="7"/>
      <c r="IRQ42" s="7"/>
      <c r="IRU42" s="7"/>
      <c r="IRY42" s="7"/>
      <c r="ISC42" s="7"/>
      <c r="ISG42" s="7"/>
      <c r="ISK42" s="7"/>
      <c r="ISO42" s="7"/>
      <c r="ISS42" s="7"/>
      <c r="ISW42" s="7"/>
      <c r="ITA42" s="7"/>
      <c r="ITE42" s="7"/>
      <c r="ITI42" s="7"/>
      <c r="ITM42" s="7"/>
      <c r="ITQ42" s="7"/>
      <c r="ITU42" s="7"/>
      <c r="ITY42" s="7"/>
      <c r="IUC42" s="7"/>
      <c r="IUG42" s="7"/>
      <c r="IUK42" s="7"/>
      <c r="IUO42" s="7"/>
      <c r="IUS42" s="7"/>
      <c r="IUW42" s="7"/>
      <c r="IVA42" s="7"/>
      <c r="IVE42" s="7"/>
      <c r="IVI42" s="7"/>
      <c r="IVM42" s="7"/>
      <c r="IVQ42" s="7"/>
      <c r="IVU42" s="7"/>
      <c r="IVY42" s="7"/>
      <c r="IWC42" s="7"/>
      <c r="IWG42" s="7"/>
      <c r="IWK42" s="7"/>
      <c r="IWO42" s="7"/>
      <c r="IWS42" s="7"/>
      <c r="IWW42" s="7"/>
      <c r="IXA42" s="7"/>
      <c r="IXE42" s="7"/>
      <c r="IXI42" s="7"/>
      <c r="IXM42" s="7"/>
      <c r="IXQ42" s="7"/>
      <c r="IXU42" s="7"/>
      <c r="IXY42" s="7"/>
      <c r="IYC42" s="7"/>
      <c r="IYG42" s="7"/>
      <c r="IYK42" s="7"/>
      <c r="IYO42" s="7"/>
      <c r="IYS42" s="7"/>
      <c r="IYW42" s="7"/>
      <c r="IZA42" s="7"/>
      <c r="IZE42" s="7"/>
      <c r="IZI42" s="7"/>
      <c r="IZM42" s="7"/>
      <c r="IZQ42" s="7"/>
      <c r="IZU42" s="7"/>
      <c r="IZY42" s="7"/>
      <c r="JAC42" s="7"/>
      <c r="JAG42" s="7"/>
      <c r="JAK42" s="7"/>
      <c r="JAO42" s="7"/>
      <c r="JAS42" s="7"/>
      <c r="JAW42" s="7"/>
      <c r="JBA42" s="7"/>
      <c r="JBE42" s="7"/>
      <c r="JBI42" s="7"/>
      <c r="JBM42" s="7"/>
      <c r="JBQ42" s="7"/>
      <c r="JBU42" s="7"/>
      <c r="JBY42" s="7"/>
      <c r="JCC42" s="7"/>
      <c r="JCG42" s="7"/>
      <c r="JCK42" s="7"/>
      <c r="JCO42" s="7"/>
      <c r="JCS42" s="7"/>
      <c r="JCW42" s="7"/>
      <c r="JDA42" s="7"/>
      <c r="JDE42" s="7"/>
      <c r="JDI42" s="7"/>
      <c r="JDM42" s="7"/>
      <c r="JDQ42" s="7"/>
      <c r="JDU42" s="7"/>
      <c r="JDY42" s="7"/>
      <c r="JEC42" s="7"/>
      <c r="JEG42" s="7"/>
      <c r="JEK42" s="7"/>
      <c r="JEO42" s="7"/>
      <c r="JES42" s="7"/>
      <c r="JEW42" s="7"/>
      <c r="JFA42" s="7"/>
      <c r="JFE42" s="7"/>
      <c r="JFI42" s="7"/>
      <c r="JFM42" s="7"/>
      <c r="JFQ42" s="7"/>
      <c r="JFU42" s="7"/>
      <c r="JFY42" s="7"/>
      <c r="JGC42" s="7"/>
      <c r="JGG42" s="7"/>
      <c r="JGK42" s="7"/>
      <c r="JGO42" s="7"/>
      <c r="JGS42" s="7"/>
      <c r="JGW42" s="7"/>
      <c r="JHA42" s="7"/>
      <c r="JHE42" s="7"/>
      <c r="JHI42" s="7"/>
      <c r="JHM42" s="7"/>
      <c r="JHQ42" s="7"/>
      <c r="JHU42" s="7"/>
      <c r="JHY42" s="7"/>
      <c r="JIC42" s="7"/>
      <c r="JIG42" s="7"/>
      <c r="JIK42" s="7"/>
      <c r="JIO42" s="7"/>
      <c r="JIS42" s="7"/>
      <c r="JIW42" s="7"/>
      <c r="JJA42" s="7"/>
      <c r="JJE42" s="7"/>
      <c r="JJI42" s="7"/>
      <c r="JJM42" s="7"/>
      <c r="JJQ42" s="7"/>
      <c r="JJU42" s="7"/>
      <c r="JJY42" s="7"/>
      <c r="JKC42" s="7"/>
      <c r="JKG42" s="7"/>
      <c r="JKK42" s="7"/>
      <c r="JKO42" s="7"/>
      <c r="JKS42" s="7"/>
      <c r="JKW42" s="7"/>
      <c r="JLA42" s="7"/>
      <c r="JLE42" s="7"/>
      <c r="JLI42" s="7"/>
      <c r="JLM42" s="7"/>
      <c r="JLQ42" s="7"/>
      <c r="JLU42" s="7"/>
      <c r="JLY42" s="7"/>
      <c r="JMC42" s="7"/>
      <c r="JMG42" s="7"/>
      <c r="JMK42" s="7"/>
      <c r="JMO42" s="7"/>
      <c r="JMS42" s="7"/>
      <c r="JMW42" s="7"/>
      <c r="JNA42" s="7"/>
      <c r="JNE42" s="7"/>
      <c r="JNI42" s="7"/>
      <c r="JNM42" s="7"/>
      <c r="JNQ42" s="7"/>
      <c r="JNU42" s="7"/>
      <c r="JNY42" s="7"/>
      <c r="JOC42" s="7"/>
      <c r="JOG42" s="7"/>
      <c r="JOK42" s="7"/>
      <c r="JOO42" s="7"/>
      <c r="JOS42" s="7"/>
      <c r="JOW42" s="7"/>
      <c r="JPA42" s="7"/>
      <c r="JPE42" s="7"/>
      <c r="JPI42" s="7"/>
      <c r="JPM42" s="7"/>
      <c r="JPQ42" s="7"/>
      <c r="JPU42" s="7"/>
      <c r="JPY42" s="7"/>
      <c r="JQC42" s="7"/>
      <c r="JQG42" s="7"/>
      <c r="JQK42" s="7"/>
      <c r="JQO42" s="7"/>
      <c r="JQS42" s="7"/>
      <c r="JQW42" s="7"/>
      <c r="JRA42" s="7"/>
      <c r="JRE42" s="7"/>
      <c r="JRI42" s="7"/>
      <c r="JRM42" s="7"/>
      <c r="JRQ42" s="7"/>
      <c r="JRU42" s="7"/>
      <c r="JRY42" s="7"/>
      <c r="JSC42" s="7"/>
      <c r="JSG42" s="7"/>
      <c r="JSK42" s="7"/>
      <c r="JSO42" s="7"/>
      <c r="JSS42" s="7"/>
      <c r="JSW42" s="7"/>
      <c r="JTA42" s="7"/>
      <c r="JTE42" s="7"/>
      <c r="JTI42" s="7"/>
      <c r="JTM42" s="7"/>
      <c r="JTQ42" s="7"/>
      <c r="JTU42" s="7"/>
      <c r="JTY42" s="7"/>
      <c r="JUC42" s="7"/>
      <c r="JUG42" s="7"/>
      <c r="JUK42" s="7"/>
      <c r="JUO42" s="7"/>
      <c r="JUS42" s="7"/>
      <c r="JUW42" s="7"/>
      <c r="JVA42" s="7"/>
      <c r="JVE42" s="7"/>
      <c r="JVI42" s="7"/>
      <c r="JVM42" s="7"/>
      <c r="JVQ42" s="7"/>
      <c r="JVU42" s="7"/>
      <c r="JVY42" s="7"/>
      <c r="JWC42" s="7"/>
      <c r="JWG42" s="7"/>
      <c r="JWK42" s="7"/>
      <c r="JWO42" s="7"/>
      <c r="JWS42" s="7"/>
      <c r="JWW42" s="7"/>
      <c r="JXA42" s="7"/>
      <c r="JXE42" s="7"/>
      <c r="JXI42" s="7"/>
      <c r="JXM42" s="7"/>
      <c r="JXQ42" s="7"/>
      <c r="JXU42" s="7"/>
      <c r="JXY42" s="7"/>
      <c r="JYC42" s="7"/>
      <c r="JYG42" s="7"/>
      <c r="JYK42" s="7"/>
      <c r="JYO42" s="7"/>
      <c r="JYS42" s="7"/>
      <c r="JYW42" s="7"/>
      <c r="JZA42" s="7"/>
      <c r="JZE42" s="7"/>
      <c r="JZI42" s="7"/>
      <c r="JZM42" s="7"/>
      <c r="JZQ42" s="7"/>
      <c r="JZU42" s="7"/>
      <c r="JZY42" s="7"/>
      <c r="KAC42" s="7"/>
      <c r="KAG42" s="7"/>
      <c r="KAK42" s="7"/>
      <c r="KAO42" s="7"/>
      <c r="KAS42" s="7"/>
      <c r="KAW42" s="7"/>
      <c r="KBA42" s="7"/>
      <c r="KBE42" s="7"/>
      <c r="KBI42" s="7"/>
      <c r="KBM42" s="7"/>
      <c r="KBQ42" s="7"/>
      <c r="KBU42" s="7"/>
      <c r="KBY42" s="7"/>
      <c r="KCC42" s="7"/>
      <c r="KCG42" s="7"/>
      <c r="KCK42" s="7"/>
      <c r="KCO42" s="7"/>
      <c r="KCS42" s="7"/>
      <c r="KCW42" s="7"/>
      <c r="KDA42" s="7"/>
      <c r="KDE42" s="7"/>
      <c r="KDI42" s="7"/>
      <c r="KDM42" s="7"/>
      <c r="KDQ42" s="7"/>
      <c r="KDU42" s="7"/>
      <c r="KDY42" s="7"/>
      <c r="KEC42" s="7"/>
      <c r="KEG42" s="7"/>
      <c r="KEK42" s="7"/>
      <c r="KEO42" s="7"/>
      <c r="KES42" s="7"/>
      <c r="KEW42" s="7"/>
      <c r="KFA42" s="7"/>
      <c r="KFE42" s="7"/>
      <c r="KFI42" s="7"/>
      <c r="KFM42" s="7"/>
      <c r="KFQ42" s="7"/>
      <c r="KFU42" s="7"/>
      <c r="KFY42" s="7"/>
      <c r="KGC42" s="7"/>
      <c r="KGG42" s="7"/>
      <c r="KGK42" s="7"/>
      <c r="KGO42" s="7"/>
      <c r="KGS42" s="7"/>
      <c r="KGW42" s="7"/>
      <c r="KHA42" s="7"/>
      <c r="KHE42" s="7"/>
      <c r="KHI42" s="7"/>
      <c r="KHM42" s="7"/>
      <c r="KHQ42" s="7"/>
      <c r="KHU42" s="7"/>
      <c r="KHY42" s="7"/>
      <c r="KIC42" s="7"/>
      <c r="KIG42" s="7"/>
      <c r="KIK42" s="7"/>
      <c r="KIO42" s="7"/>
      <c r="KIS42" s="7"/>
      <c r="KIW42" s="7"/>
      <c r="KJA42" s="7"/>
      <c r="KJE42" s="7"/>
      <c r="KJI42" s="7"/>
      <c r="KJM42" s="7"/>
      <c r="KJQ42" s="7"/>
      <c r="KJU42" s="7"/>
      <c r="KJY42" s="7"/>
      <c r="KKC42" s="7"/>
      <c r="KKG42" s="7"/>
      <c r="KKK42" s="7"/>
      <c r="KKO42" s="7"/>
      <c r="KKS42" s="7"/>
      <c r="KKW42" s="7"/>
      <c r="KLA42" s="7"/>
      <c r="KLE42" s="7"/>
      <c r="KLI42" s="7"/>
      <c r="KLM42" s="7"/>
      <c r="KLQ42" s="7"/>
      <c r="KLU42" s="7"/>
      <c r="KLY42" s="7"/>
      <c r="KMC42" s="7"/>
      <c r="KMG42" s="7"/>
      <c r="KMK42" s="7"/>
      <c r="KMO42" s="7"/>
      <c r="KMS42" s="7"/>
      <c r="KMW42" s="7"/>
      <c r="KNA42" s="7"/>
      <c r="KNE42" s="7"/>
      <c r="KNI42" s="7"/>
      <c r="KNM42" s="7"/>
      <c r="KNQ42" s="7"/>
      <c r="KNU42" s="7"/>
      <c r="KNY42" s="7"/>
      <c r="KOC42" s="7"/>
      <c r="KOG42" s="7"/>
      <c r="KOK42" s="7"/>
      <c r="KOO42" s="7"/>
      <c r="KOS42" s="7"/>
      <c r="KOW42" s="7"/>
      <c r="KPA42" s="7"/>
      <c r="KPE42" s="7"/>
      <c r="KPI42" s="7"/>
      <c r="KPM42" s="7"/>
      <c r="KPQ42" s="7"/>
      <c r="KPU42" s="7"/>
      <c r="KPY42" s="7"/>
      <c r="KQC42" s="7"/>
      <c r="KQG42" s="7"/>
      <c r="KQK42" s="7"/>
      <c r="KQO42" s="7"/>
      <c r="KQS42" s="7"/>
      <c r="KQW42" s="7"/>
      <c r="KRA42" s="7"/>
      <c r="KRE42" s="7"/>
      <c r="KRI42" s="7"/>
      <c r="KRM42" s="7"/>
      <c r="KRQ42" s="7"/>
      <c r="KRU42" s="7"/>
      <c r="KRY42" s="7"/>
      <c r="KSC42" s="7"/>
      <c r="KSG42" s="7"/>
      <c r="KSK42" s="7"/>
      <c r="KSO42" s="7"/>
      <c r="KSS42" s="7"/>
      <c r="KSW42" s="7"/>
      <c r="KTA42" s="7"/>
      <c r="KTE42" s="7"/>
      <c r="KTI42" s="7"/>
      <c r="KTM42" s="7"/>
      <c r="KTQ42" s="7"/>
      <c r="KTU42" s="7"/>
      <c r="KTY42" s="7"/>
      <c r="KUC42" s="7"/>
      <c r="KUG42" s="7"/>
      <c r="KUK42" s="7"/>
      <c r="KUO42" s="7"/>
      <c r="KUS42" s="7"/>
      <c r="KUW42" s="7"/>
      <c r="KVA42" s="7"/>
      <c r="KVE42" s="7"/>
      <c r="KVI42" s="7"/>
      <c r="KVM42" s="7"/>
      <c r="KVQ42" s="7"/>
      <c r="KVU42" s="7"/>
      <c r="KVY42" s="7"/>
      <c r="KWC42" s="7"/>
      <c r="KWG42" s="7"/>
      <c r="KWK42" s="7"/>
      <c r="KWO42" s="7"/>
      <c r="KWS42" s="7"/>
      <c r="KWW42" s="7"/>
      <c r="KXA42" s="7"/>
      <c r="KXE42" s="7"/>
      <c r="KXI42" s="7"/>
      <c r="KXM42" s="7"/>
      <c r="KXQ42" s="7"/>
      <c r="KXU42" s="7"/>
      <c r="KXY42" s="7"/>
      <c r="KYC42" s="7"/>
      <c r="KYG42" s="7"/>
      <c r="KYK42" s="7"/>
      <c r="KYO42" s="7"/>
      <c r="KYS42" s="7"/>
      <c r="KYW42" s="7"/>
      <c r="KZA42" s="7"/>
      <c r="KZE42" s="7"/>
      <c r="KZI42" s="7"/>
      <c r="KZM42" s="7"/>
      <c r="KZQ42" s="7"/>
      <c r="KZU42" s="7"/>
      <c r="KZY42" s="7"/>
      <c r="LAC42" s="7"/>
      <c r="LAG42" s="7"/>
      <c r="LAK42" s="7"/>
      <c r="LAO42" s="7"/>
      <c r="LAS42" s="7"/>
      <c r="LAW42" s="7"/>
      <c r="LBA42" s="7"/>
      <c r="LBE42" s="7"/>
      <c r="LBI42" s="7"/>
      <c r="LBM42" s="7"/>
      <c r="LBQ42" s="7"/>
      <c r="LBU42" s="7"/>
      <c r="LBY42" s="7"/>
      <c r="LCC42" s="7"/>
      <c r="LCG42" s="7"/>
      <c r="LCK42" s="7"/>
      <c r="LCO42" s="7"/>
      <c r="LCS42" s="7"/>
      <c r="LCW42" s="7"/>
      <c r="LDA42" s="7"/>
      <c r="LDE42" s="7"/>
      <c r="LDI42" s="7"/>
      <c r="LDM42" s="7"/>
      <c r="LDQ42" s="7"/>
      <c r="LDU42" s="7"/>
      <c r="LDY42" s="7"/>
      <c r="LEC42" s="7"/>
      <c r="LEG42" s="7"/>
      <c r="LEK42" s="7"/>
      <c r="LEO42" s="7"/>
      <c r="LES42" s="7"/>
      <c r="LEW42" s="7"/>
      <c r="LFA42" s="7"/>
      <c r="LFE42" s="7"/>
      <c r="LFI42" s="7"/>
      <c r="LFM42" s="7"/>
      <c r="LFQ42" s="7"/>
      <c r="LFU42" s="7"/>
      <c r="LFY42" s="7"/>
      <c r="LGC42" s="7"/>
      <c r="LGG42" s="7"/>
      <c r="LGK42" s="7"/>
      <c r="LGO42" s="7"/>
      <c r="LGS42" s="7"/>
      <c r="LGW42" s="7"/>
      <c r="LHA42" s="7"/>
      <c r="LHE42" s="7"/>
      <c r="LHI42" s="7"/>
      <c r="LHM42" s="7"/>
      <c r="LHQ42" s="7"/>
      <c r="LHU42" s="7"/>
      <c r="LHY42" s="7"/>
      <c r="LIC42" s="7"/>
      <c r="LIG42" s="7"/>
      <c r="LIK42" s="7"/>
      <c r="LIO42" s="7"/>
      <c r="LIS42" s="7"/>
      <c r="LIW42" s="7"/>
      <c r="LJA42" s="7"/>
      <c r="LJE42" s="7"/>
      <c r="LJI42" s="7"/>
      <c r="LJM42" s="7"/>
      <c r="LJQ42" s="7"/>
      <c r="LJU42" s="7"/>
      <c r="LJY42" s="7"/>
      <c r="LKC42" s="7"/>
      <c r="LKG42" s="7"/>
      <c r="LKK42" s="7"/>
      <c r="LKO42" s="7"/>
      <c r="LKS42" s="7"/>
      <c r="LKW42" s="7"/>
      <c r="LLA42" s="7"/>
      <c r="LLE42" s="7"/>
      <c r="LLI42" s="7"/>
      <c r="LLM42" s="7"/>
      <c r="LLQ42" s="7"/>
      <c r="LLU42" s="7"/>
      <c r="LLY42" s="7"/>
      <c r="LMC42" s="7"/>
      <c r="LMG42" s="7"/>
      <c r="LMK42" s="7"/>
      <c r="LMO42" s="7"/>
      <c r="LMS42" s="7"/>
      <c r="LMW42" s="7"/>
      <c r="LNA42" s="7"/>
      <c r="LNE42" s="7"/>
      <c r="LNI42" s="7"/>
      <c r="LNM42" s="7"/>
      <c r="LNQ42" s="7"/>
      <c r="LNU42" s="7"/>
      <c r="LNY42" s="7"/>
      <c r="LOC42" s="7"/>
      <c r="LOG42" s="7"/>
      <c r="LOK42" s="7"/>
      <c r="LOO42" s="7"/>
      <c r="LOS42" s="7"/>
      <c r="LOW42" s="7"/>
      <c r="LPA42" s="7"/>
      <c r="LPE42" s="7"/>
      <c r="LPI42" s="7"/>
      <c r="LPM42" s="7"/>
      <c r="LPQ42" s="7"/>
      <c r="LPU42" s="7"/>
      <c r="LPY42" s="7"/>
      <c r="LQC42" s="7"/>
      <c r="LQG42" s="7"/>
      <c r="LQK42" s="7"/>
      <c r="LQO42" s="7"/>
      <c r="LQS42" s="7"/>
      <c r="LQW42" s="7"/>
      <c r="LRA42" s="7"/>
      <c r="LRE42" s="7"/>
      <c r="LRI42" s="7"/>
      <c r="LRM42" s="7"/>
      <c r="LRQ42" s="7"/>
      <c r="LRU42" s="7"/>
      <c r="LRY42" s="7"/>
      <c r="LSC42" s="7"/>
      <c r="LSG42" s="7"/>
      <c r="LSK42" s="7"/>
      <c r="LSO42" s="7"/>
      <c r="LSS42" s="7"/>
      <c r="LSW42" s="7"/>
      <c r="LTA42" s="7"/>
      <c r="LTE42" s="7"/>
      <c r="LTI42" s="7"/>
      <c r="LTM42" s="7"/>
      <c r="LTQ42" s="7"/>
      <c r="LTU42" s="7"/>
      <c r="LTY42" s="7"/>
      <c r="LUC42" s="7"/>
      <c r="LUG42" s="7"/>
      <c r="LUK42" s="7"/>
      <c r="LUO42" s="7"/>
      <c r="LUS42" s="7"/>
      <c r="LUW42" s="7"/>
      <c r="LVA42" s="7"/>
      <c r="LVE42" s="7"/>
      <c r="LVI42" s="7"/>
      <c r="LVM42" s="7"/>
      <c r="LVQ42" s="7"/>
      <c r="LVU42" s="7"/>
      <c r="LVY42" s="7"/>
      <c r="LWC42" s="7"/>
      <c r="LWG42" s="7"/>
      <c r="LWK42" s="7"/>
      <c r="LWO42" s="7"/>
      <c r="LWS42" s="7"/>
      <c r="LWW42" s="7"/>
      <c r="LXA42" s="7"/>
      <c r="LXE42" s="7"/>
      <c r="LXI42" s="7"/>
      <c r="LXM42" s="7"/>
      <c r="LXQ42" s="7"/>
      <c r="LXU42" s="7"/>
      <c r="LXY42" s="7"/>
      <c r="LYC42" s="7"/>
      <c r="LYG42" s="7"/>
      <c r="LYK42" s="7"/>
      <c r="LYO42" s="7"/>
      <c r="LYS42" s="7"/>
      <c r="LYW42" s="7"/>
      <c r="LZA42" s="7"/>
      <c r="LZE42" s="7"/>
      <c r="LZI42" s="7"/>
      <c r="LZM42" s="7"/>
      <c r="LZQ42" s="7"/>
      <c r="LZU42" s="7"/>
      <c r="LZY42" s="7"/>
      <c r="MAC42" s="7"/>
      <c r="MAG42" s="7"/>
      <c r="MAK42" s="7"/>
      <c r="MAO42" s="7"/>
      <c r="MAS42" s="7"/>
      <c r="MAW42" s="7"/>
      <c r="MBA42" s="7"/>
      <c r="MBE42" s="7"/>
      <c r="MBI42" s="7"/>
      <c r="MBM42" s="7"/>
      <c r="MBQ42" s="7"/>
      <c r="MBU42" s="7"/>
      <c r="MBY42" s="7"/>
      <c r="MCC42" s="7"/>
      <c r="MCG42" s="7"/>
      <c r="MCK42" s="7"/>
      <c r="MCO42" s="7"/>
      <c r="MCS42" s="7"/>
      <c r="MCW42" s="7"/>
      <c r="MDA42" s="7"/>
      <c r="MDE42" s="7"/>
      <c r="MDI42" s="7"/>
      <c r="MDM42" s="7"/>
      <c r="MDQ42" s="7"/>
      <c r="MDU42" s="7"/>
      <c r="MDY42" s="7"/>
      <c r="MEC42" s="7"/>
      <c r="MEG42" s="7"/>
      <c r="MEK42" s="7"/>
      <c r="MEO42" s="7"/>
      <c r="MES42" s="7"/>
      <c r="MEW42" s="7"/>
      <c r="MFA42" s="7"/>
      <c r="MFE42" s="7"/>
      <c r="MFI42" s="7"/>
      <c r="MFM42" s="7"/>
      <c r="MFQ42" s="7"/>
      <c r="MFU42" s="7"/>
      <c r="MFY42" s="7"/>
      <c r="MGC42" s="7"/>
      <c r="MGG42" s="7"/>
      <c r="MGK42" s="7"/>
      <c r="MGO42" s="7"/>
      <c r="MGS42" s="7"/>
      <c r="MGW42" s="7"/>
      <c r="MHA42" s="7"/>
      <c r="MHE42" s="7"/>
      <c r="MHI42" s="7"/>
      <c r="MHM42" s="7"/>
      <c r="MHQ42" s="7"/>
      <c r="MHU42" s="7"/>
      <c r="MHY42" s="7"/>
      <c r="MIC42" s="7"/>
      <c r="MIG42" s="7"/>
      <c r="MIK42" s="7"/>
      <c r="MIO42" s="7"/>
      <c r="MIS42" s="7"/>
      <c r="MIW42" s="7"/>
      <c r="MJA42" s="7"/>
      <c r="MJE42" s="7"/>
      <c r="MJI42" s="7"/>
      <c r="MJM42" s="7"/>
      <c r="MJQ42" s="7"/>
      <c r="MJU42" s="7"/>
      <c r="MJY42" s="7"/>
      <c r="MKC42" s="7"/>
      <c r="MKG42" s="7"/>
      <c r="MKK42" s="7"/>
      <c r="MKO42" s="7"/>
      <c r="MKS42" s="7"/>
      <c r="MKW42" s="7"/>
      <c r="MLA42" s="7"/>
      <c r="MLE42" s="7"/>
      <c r="MLI42" s="7"/>
      <c r="MLM42" s="7"/>
      <c r="MLQ42" s="7"/>
      <c r="MLU42" s="7"/>
      <c r="MLY42" s="7"/>
      <c r="MMC42" s="7"/>
      <c r="MMG42" s="7"/>
      <c r="MMK42" s="7"/>
      <c r="MMO42" s="7"/>
      <c r="MMS42" s="7"/>
      <c r="MMW42" s="7"/>
      <c r="MNA42" s="7"/>
      <c r="MNE42" s="7"/>
      <c r="MNI42" s="7"/>
      <c r="MNM42" s="7"/>
      <c r="MNQ42" s="7"/>
      <c r="MNU42" s="7"/>
      <c r="MNY42" s="7"/>
      <c r="MOC42" s="7"/>
      <c r="MOG42" s="7"/>
      <c r="MOK42" s="7"/>
      <c r="MOO42" s="7"/>
      <c r="MOS42" s="7"/>
      <c r="MOW42" s="7"/>
      <c r="MPA42" s="7"/>
      <c r="MPE42" s="7"/>
      <c r="MPI42" s="7"/>
      <c r="MPM42" s="7"/>
      <c r="MPQ42" s="7"/>
      <c r="MPU42" s="7"/>
      <c r="MPY42" s="7"/>
      <c r="MQC42" s="7"/>
      <c r="MQG42" s="7"/>
      <c r="MQK42" s="7"/>
      <c r="MQO42" s="7"/>
      <c r="MQS42" s="7"/>
      <c r="MQW42" s="7"/>
      <c r="MRA42" s="7"/>
      <c r="MRE42" s="7"/>
      <c r="MRI42" s="7"/>
      <c r="MRM42" s="7"/>
      <c r="MRQ42" s="7"/>
      <c r="MRU42" s="7"/>
      <c r="MRY42" s="7"/>
      <c r="MSC42" s="7"/>
      <c r="MSG42" s="7"/>
      <c r="MSK42" s="7"/>
      <c r="MSO42" s="7"/>
      <c r="MSS42" s="7"/>
      <c r="MSW42" s="7"/>
      <c r="MTA42" s="7"/>
      <c r="MTE42" s="7"/>
      <c r="MTI42" s="7"/>
      <c r="MTM42" s="7"/>
      <c r="MTQ42" s="7"/>
      <c r="MTU42" s="7"/>
      <c r="MTY42" s="7"/>
      <c r="MUC42" s="7"/>
      <c r="MUG42" s="7"/>
      <c r="MUK42" s="7"/>
      <c r="MUO42" s="7"/>
      <c r="MUS42" s="7"/>
      <c r="MUW42" s="7"/>
      <c r="MVA42" s="7"/>
      <c r="MVE42" s="7"/>
      <c r="MVI42" s="7"/>
      <c r="MVM42" s="7"/>
      <c r="MVQ42" s="7"/>
      <c r="MVU42" s="7"/>
      <c r="MVY42" s="7"/>
      <c r="MWC42" s="7"/>
      <c r="MWG42" s="7"/>
      <c r="MWK42" s="7"/>
      <c r="MWO42" s="7"/>
      <c r="MWS42" s="7"/>
      <c r="MWW42" s="7"/>
      <c r="MXA42" s="7"/>
      <c r="MXE42" s="7"/>
      <c r="MXI42" s="7"/>
      <c r="MXM42" s="7"/>
      <c r="MXQ42" s="7"/>
      <c r="MXU42" s="7"/>
      <c r="MXY42" s="7"/>
      <c r="MYC42" s="7"/>
      <c r="MYG42" s="7"/>
      <c r="MYK42" s="7"/>
      <c r="MYO42" s="7"/>
      <c r="MYS42" s="7"/>
      <c r="MYW42" s="7"/>
      <c r="MZA42" s="7"/>
      <c r="MZE42" s="7"/>
      <c r="MZI42" s="7"/>
      <c r="MZM42" s="7"/>
      <c r="MZQ42" s="7"/>
      <c r="MZU42" s="7"/>
      <c r="MZY42" s="7"/>
      <c r="NAC42" s="7"/>
      <c r="NAG42" s="7"/>
      <c r="NAK42" s="7"/>
      <c r="NAO42" s="7"/>
      <c r="NAS42" s="7"/>
      <c r="NAW42" s="7"/>
      <c r="NBA42" s="7"/>
      <c r="NBE42" s="7"/>
      <c r="NBI42" s="7"/>
      <c r="NBM42" s="7"/>
      <c r="NBQ42" s="7"/>
      <c r="NBU42" s="7"/>
      <c r="NBY42" s="7"/>
      <c r="NCC42" s="7"/>
      <c r="NCG42" s="7"/>
      <c r="NCK42" s="7"/>
      <c r="NCO42" s="7"/>
      <c r="NCS42" s="7"/>
      <c r="NCW42" s="7"/>
      <c r="NDA42" s="7"/>
      <c r="NDE42" s="7"/>
      <c r="NDI42" s="7"/>
      <c r="NDM42" s="7"/>
      <c r="NDQ42" s="7"/>
      <c r="NDU42" s="7"/>
      <c r="NDY42" s="7"/>
      <c r="NEC42" s="7"/>
      <c r="NEG42" s="7"/>
      <c r="NEK42" s="7"/>
      <c r="NEO42" s="7"/>
      <c r="NES42" s="7"/>
      <c r="NEW42" s="7"/>
      <c r="NFA42" s="7"/>
      <c r="NFE42" s="7"/>
      <c r="NFI42" s="7"/>
      <c r="NFM42" s="7"/>
      <c r="NFQ42" s="7"/>
      <c r="NFU42" s="7"/>
      <c r="NFY42" s="7"/>
      <c r="NGC42" s="7"/>
      <c r="NGG42" s="7"/>
      <c r="NGK42" s="7"/>
      <c r="NGO42" s="7"/>
      <c r="NGS42" s="7"/>
      <c r="NGW42" s="7"/>
      <c r="NHA42" s="7"/>
      <c r="NHE42" s="7"/>
      <c r="NHI42" s="7"/>
      <c r="NHM42" s="7"/>
      <c r="NHQ42" s="7"/>
      <c r="NHU42" s="7"/>
      <c r="NHY42" s="7"/>
      <c r="NIC42" s="7"/>
      <c r="NIG42" s="7"/>
      <c r="NIK42" s="7"/>
      <c r="NIO42" s="7"/>
      <c r="NIS42" s="7"/>
      <c r="NIW42" s="7"/>
      <c r="NJA42" s="7"/>
      <c r="NJE42" s="7"/>
      <c r="NJI42" s="7"/>
      <c r="NJM42" s="7"/>
      <c r="NJQ42" s="7"/>
      <c r="NJU42" s="7"/>
      <c r="NJY42" s="7"/>
      <c r="NKC42" s="7"/>
      <c r="NKG42" s="7"/>
      <c r="NKK42" s="7"/>
      <c r="NKO42" s="7"/>
      <c r="NKS42" s="7"/>
      <c r="NKW42" s="7"/>
      <c r="NLA42" s="7"/>
      <c r="NLE42" s="7"/>
      <c r="NLI42" s="7"/>
      <c r="NLM42" s="7"/>
      <c r="NLQ42" s="7"/>
      <c r="NLU42" s="7"/>
      <c r="NLY42" s="7"/>
      <c r="NMC42" s="7"/>
      <c r="NMG42" s="7"/>
      <c r="NMK42" s="7"/>
      <c r="NMO42" s="7"/>
      <c r="NMS42" s="7"/>
      <c r="NMW42" s="7"/>
      <c r="NNA42" s="7"/>
      <c r="NNE42" s="7"/>
      <c r="NNI42" s="7"/>
      <c r="NNM42" s="7"/>
      <c r="NNQ42" s="7"/>
      <c r="NNU42" s="7"/>
      <c r="NNY42" s="7"/>
      <c r="NOC42" s="7"/>
      <c r="NOG42" s="7"/>
      <c r="NOK42" s="7"/>
      <c r="NOO42" s="7"/>
      <c r="NOS42" s="7"/>
      <c r="NOW42" s="7"/>
      <c r="NPA42" s="7"/>
      <c r="NPE42" s="7"/>
      <c r="NPI42" s="7"/>
      <c r="NPM42" s="7"/>
      <c r="NPQ42" s="7"/>
      <c r="NPU42" s="7"/>
      <c r="NPY42" s="7"/>
      <c r="NQC42" s="7"/>
      <c r="NQG42" s="7"/>
      <c r="NQK42" s="7"/>
      <c r="NQO42" s="7"/>
      <c r="NQS42" s="7"/>
      <c r="NQW42" s="7"/>
      <c r="NRA42" s="7"/>
      <c r="NRE42" s="7"/>
      <c r="NRI42" s="7"/>
      <c r="NRM42" s="7"/>
      <c r="NRQ42" s="7"/>
      <c r="NRU42" s="7"/>
      <c r="NRY42" s="7"/>
      <c r="NSC42" s="7"/>
      <c r="NSG42" s="7"/>
      <c r="NSK42" s="7"/>
      <c r="NSO42" s="7"/>
      <c r="NSS42" s="7"/>
      <c r="NSW42" s="7"/>
      <c r="NTA42" s="7"/>
      <c r="NTE42" s="7"/>
      <c r="NTI42" s="7"/>
      <c r="NTM42" s="7"/>
      <c r="NTQ42" s="7"/>
      <c r="NTU42" s="7"/>
      <c r="NTY42" s="7"/>
      <c r="NUC42" s="7"/>
      <c r="NUG42" s="7"/>
      <c r="NUK42" s="7"/>
      <c r="NUO42" s="7"/>
      <c r="NUS42" s="7"/>
      <c r="NUW42" s="7"/>
      <c r="NVA42" s="7"/>
      <c r="NVE42" s="7"/>
      <c r="NVI42" s="7"/>
      <c r="NVM42" s="7"/>
      <c r="NVQ42" s="7"/>
      <c r="NVU42" s="7"/>
      <c r="NVY42" s="7"/>
      <c r="NWC42" s="7"/>
      <c r="NWG42" s="7"/>
      <c r="NWK42" s="7"/>
      <c r="NWO42" s="7"/>
      <c r="NWS42" s="7"/>
      <c r="NWW42" s="7"/>
      <c r="NXA42" s="7"/>
      <c r="NXE42" s="7"/>
      <c r="NXI42" s="7"/>
      <c r="NXM42" s="7"/>
      <c r="NXQ42" s="7"/>
      <c r="NXU42" s="7"/>
      <c r="NXY42" s="7"/>
      <c r="NYC42" s="7"/>
      <c r="NYG42" s="7"/>
      <c r="NYK42" s="7"/>
      <c r="NYO42" s="7"/>
      <c r="NYS42" s="7"/>
      <c r="NYW42" s="7"/>
      <c r="NZA42" s="7"/>
      <c r="NZE42" s="7"/>
      <c r="NZI42" s="7"/>
      <c r="NZM42" s="7"/>
      <c r="NZQ42" s="7"/>
      <c r="NZU42" s="7"/>
      <c r="NZY42" s="7"/>
      <c r="OAC42" s="7"/>
      <c r="OAG42" s="7"/>
      <c r="OAK42" s="7"/>
      <c r="OAO42" s="7"/>
      <c r="OAS42" s="7"/>
      <c r="OAW42" s="7"/>
      <c r="OBA42" s="7"/>
      <c r="OBE42" s="7"/>
      <c r="OBI42" s="7"/>
      <c r="OBM42" s="7"/>
      <c r="OBQ42" s="7"/>
      <c r="OBU42" s="7"/>
      <c r="OBY42" s="7"/>
      <c r="OCC42" s="7"/>
      <c r="OCG42" s="7"/>
      <c r="OCK42" s="7"/>
      <c r="OCO42" s="7"/>
      <c r="OCS42" s="7"/>
      <c r="OCW42" s="7"/>
      <c r="ODA42" s="7"/>
      <c r="ODE42" s="7"/>
      <c r="ODI42" s="7"/>
      <c r="ODM42" s="7"/>
      <c r="ODQ42" s="7"/>
      <c r="ODU42" s="7"/>
      <c r="ODY42" s="7"/>
      <c r="OEC42" s="7"/>
      <c r="OEG42" s="7"/>
      <c r="OEK42" s="7"/>
      <c r="OEO42" s="7"/>
      <c r="OES42" s="7"/>
      <c r="OEW42" s="7"/>
      <c r="OFA42" s="7"/>
      <c r="OFE42" s="7"/>
      <c r="OFI42" s="7"/>
      <c r="OFM42" s="7"/>
      <c r="OFQ42" s="7"/>
      <c r="OFU42" s="7"/>
      <c r="OFY42" s="7"/>
      <c r="OGC42" s="7"/>
      <c r="OGG42" s="7"/>
      <c r="OGK42" s="7"/>
      <c r="OGO42" s="7"/>
      <c r="OGS42" s="7"/>
      <c r="OGW42" s="7"/>
      <c r="OHA42" s="7"/>
      <c r="OHE42" s="7"/>
      <c r="OHI42" s="7"/>
      <c r="OHM42" s="7"/>
      <c r="OHQ42" s="7"/>
      <c r="OHU42" s="7"/>
      <c r="OHY42" s="7"/>
      <c r="OIC42" s="7"/>
      <c r="OIG42" s="7"/>
      <c r="OIK42" s="7"/>
      <c r="OIO42" s="7"/>
      <c r="OIS42" s="7"/>
      <c r="OIW42" s="7"/>
      <c r="OJA42" s="7"/>
      <c r="OJE42" s="7"/>
      <c r="OJI42" s="7"/>
      <c r="OJM42" s="7"/>
      <c r="OJQ42" s="7"/>
      <c r="OJU42" s="7"/>
      <c r="OJY42" s="7"/>
      <c r="OKC42" s="7"/>
      <c r="OKG42" s="7"/>
      <c r="OKK42" s="7"/>
      <c r="OKO42" s="7"/>
      <c r="OKS42" s="7"/>
      <c r="OKW42" s="7"/>
      <c r="OLA42" s="7"/>
      <c r="OLE42" s="7"/>
      <c r="OLI42" s="7"/>
      <c r="OLM42" s="7"/>
      <c r="OLQ42" s="7"/>
      <c r="OLU42" s="7"/>
      <c r="OLY42" s="7"/>
      <c r="OMC42" s="7"/>
      <c r="OMG42" s="7"/>
      <c r="OMK42" s="7"/>
      <c r="OMO42" s="7"/>
      <c r="OMS42" s="7"/>
      <c r="OMW42" s="7"/>
      <c r="ONA42" s="7"/>
      <c r="ONE42" s="7"/>
      <c r="ONI42" s="7"/>
      <c r="ONM42" s="7"/>
      <c r="ONQ42" s="7"/>
      <c r="ONU42" s="7"/>
      <c r="ONY42" s="7"/>
      <c r="OOC42" s="7"/>
      <c r="OOG42" s="7"/>
      <c r="OOK42" s="7"/>
      <c r="OOO42" s="7"/>
      <c r="OOS42" s="7"/>
      <c r="OOW42" s="7"/>
      <c r="OPA42" s="7"/>
      <c r="OPE42" s="7"/>
      <c r="OPI42" s="7"/>
      <c r="OPM42" s="7"/>
      <c r="OPQ42" s="7"/>
      <c r="OPU42" s="7"/>
      <c r="OPY42" s="7"/>
      <c r="OQC42" s="7"/>
      <c r="OQG42" s="7"/>
      <c r="OQK42" s="7"/>
      <c r="OQO42" s="7"/>
      <c r="OQS42" s="7"/>
      <c r="OQW42" s="7"/>
      <c r="ORA42" s="7"/>
      <c r="ORE42" s="7"/>
      <c r="ORI42" s="7"/>
      <c r="ORM42" s="7"/>
      <c r="ORQ42" s="7"/>
      <c r="ORU42" s="7"/>
      <c r="ORY42" s="7"/>
      <c r="OSC42" s="7"/>
      <c r="OSG42" s="7"/>
      <c r="OSK42" s="7"/>
      <c r="OSO42" s="7"/>
      <c r="OSS42" s="7"/>
      <c r="OSW42" s="7"/>
      <c r="OTA42" s="7"/>
      <c r="OTE42" s="7"/>
      <c r="OTI42" s="7"/>
      <c r="OTM42" s="7"/>
      <c r="OTQ42" s="7"/>
      <c r="OTU42" s="7"/>
      <c r="OTY42" s="7"/>
      <c r="OUC42" s="7"/>
      <c r="OUG42" s="7"/>
      <c r="OUK42" s="7"/>
      <c r="OUO42" s="7"/>
      <c r="OUS42" s="7"/>
      <c r="OUW42" s="7"/>
      <c r="OVA42" s="7"/>
      <c r="OVE42" s="7"/>
      <c r="OVI42" s="7"/>
      <c r="OVM42" s="7"/>
      <c r="OVQ42" s="7"/>
      <c r="OVU42" s="7"/>
      <c r="OVY42" s="7"/>
      <c r="OWC42" s="7"/>
      <c r="OWG42" s="7"/>
      <c r="OWK42" s="7"/>
      <c r="OWO42" s="7"/>
      <c r="OWS42" s="7"/>
      <c r="OWW42" s="7"/>
      <c r="OXA42" s="7"/>
      <c r="OXE42" s="7"/>
      <c r="OXI42" s="7"/>
      <c r="OXM42" s="7"/>
      <c r="OXQ42" s="7"/>
      <c r="OXU42" s="7"/>
      <c r="OXY42" s="7"/>
      <c r="OYC42" s="7"/>
      <c r="OYG42" s="7"/>
      <c r="OYK42" s="7"/>
      <c r="OYO42" s="7"/>
      <c r="OYS42" s="7"/>
      <c r="OYW42" s="7"/>
      <c r="OZA42" s="7"/>
      <c r="OZE42" s="7"/>
      <c r="OZI42" s="7"/>
      <c r="OZM42" s="7"/>
      <c r="OZQ42" s="7"/>
      <c r="OZU42" s="7"/>
      <c r="OZY42" s="7"/>
      <c r="PAC42" s="7"/>
      <c r="PAG42" s="7"/>
      <c r="PAK42" s="7"/>
      <c r="PAO42" s="7"/>
      <c r="PAS42" s="7"/>
      <c r="PAW42" s="7"/>
      <c r="PBA42" s="7"/>
      <c r="PBE42" s="7"/>
      <c r="PBI42" s="7"/>
      <c r="PBM42" s="7"/>
      <c r="PBQ42" s="7"/>
      <c r="PBU42" s="7"/>
      <c r="PBY42" s="7"/>
      <c r="PCC42" s="7"/>
      <c r="PCG42" s="7"/>
      <c r="PCK42" s="7"/>
      <c r="PCO42" s="7"/>
      <c r="PCS42" s="7"/>
      <c r="PCW42" s="7"/>
      <c r="PDA42" s="7"/>
      <c r="PDE42" s="7"/>
      <c r="PDI42" s="7"/>
      <c r="PDM42" s="7"/>
      <c r="PDQ42" s="7"/>
      <c r="PDU42" s="7"/>
      <c r="PDY42" s="7"/>
      <c r="PEC42" s="7"/>
      <c r="PEG42" s="7"/>
      <c r="PEK42" s="7"/>
      <c r="PEO42" s="7"/>
      <c r="PES42" s="7"/>
      <c r="PEW42" s="7"/>
      <c r="PFA42" s="7"/>
      <c r="PFE42" s="7"/>
      <c r="PFI42" s="7"/>
      <c r="PFM42" s="7"/>
      <c r="PFQ42" s="7"/>
      <c r="PFU42" s="7"/>
      <c r="PFY42" s="7"/>
      <c r="PGC42" s="7"/>
      <c r="PGG42" s="7"/>
      <c r="PGK42" s="7"/>
      <c r="PGO42" s="7"/>
      <c r="PGS42" s="7"/>
      <c r="PGW42" s="7"/>
      <c r="PHA42" s="7"/>
      <c r="PHE42" s="7"/>
      <c r="PHI42" s="7"/>
      <c r="PHM42" s="7"/>
      <c r="PHQ42" s="7"/>
      <c r="PHU42" s="7"/>
      <c r="PHY42" s="7"/>
      <c r="PIC42" s="7"/>
      <c r="PIG42" s="7"/>
      <c r="PIK42" s="7"/>
      <c r="PIO42" s="7"/>
      <c r="PIS42" s="7"/>
      <c r="PIW42" s="7"/>
      <c r="PJA42" s="7"/>
      <c r="PJE42" s="7"/>
      <c r="PJI42" s="7"/>
      <c r="PJM42" s="7"/>
      <c r="PJQ42" s="7"/>
      <c r="PJU42" s="7"/>
      <c r="PJY42" s="7"/>
      <c r="PKC42" s="7"/>
      <c r="PKG42" s="7"/>
      <c r="PKK42" s="7"/>
      <c r="PKO42" s="7"/>
      <c r="PKS42" s="7"/>
      <c r="PKW42" s="7"/>
      <c r="PLA42" s="7"/>
      <c r="PLE42" s="7"/>
      <c r="PLI42" s="7"/>
      <c r="PLM42" s="7"/>
      <c r="PLQ42" s="7"/>
      <c r="PLU42" s="7"/>
      <c r="PLY42" s="7"/>
      <c r="PMC42" s="7"/>
      <c r="PMG42" s="7"/>
      <c r="PMK42" s="7"/>
      <c r="PMO42" s="7"/>
      <c r="PMS42" s="7"/>
      <c r="PMW42" s="7"/>
      <c r="PNA42" s="7"/>
      <c r="PNE42" s="7"/>
      <c r="PNI42" s="7"/>
      <c r="PNM42" s="7"/>
      <c r="PNQ42" s="7"/>
      <c r="PNU42" s="7"/>
      <c r="PNY42" s="7"/>
      <c r="POC42" s="7"/>
      <c r="POG42" s="7"/>
      <c r="POK42" s="7"/>
      <c r="POO42" s="7"/>
      <c r="POS42" s="7"/>
      <c r="POW42" s="7"/>
      <c r="PPA42" s="7"/>
      <c r="PPE42" s="7"/>
      <c r="PPI42" s="7"/>
      <c r="PPM42" s="7"/>
      <c r="PPQ42" s="7"/>
      <c r="PPU42" s="7"/>
      <c r="PPY42" s="7"/>
      <c r="PQC42" s="7"/>
      <c r="PQG42" s="7"/>
      <c r="PQK42" s="7"/>
      <c r="PQO42" s="7"/>
      <c r="PQS42" s="7"/>
      <c r="PQW42" s="7"/>
      <c r="PRA42" s="7"/>
      <c r="PRE42" s="7"/>
      <c r="PRI42" s="7"/>
      <c r="PRM42" s="7"/>
      <c r="PRQ42" s="7"/>
      <c r="PRU42" s="7"/>
      <c r="PRY42" s="7"/>
      <c r="PSC42" s="7"/>
      <c r="PSG42" s="7"/>
      <c r="PSK42" s="7"/>
      <c r="PSO42" s="7"/>
      <c r="PSS42" s="7"/>
      <c r="PSW42" s="7"/>
      <c r="PTA42" s="7"/>
      <c r="PTE42" s="7"/>
      <c r="PTI42" s="7"/>
      <c r="PTM42" s="7"/>
      <c r="PTQ42" s="7"/>
      <c r="PTU42" s="7"/>
      <c r="PTY42" s="7"/>
      <c r="PUC42" s="7"/>
      <c r="PUG42" s="7"/>
      <c r="PUK42" s="7"/>
      <c r="PUO42" s="7"/>
      <c r="PUS42" s="7"/>
      <c r="PUW42" s="7"/>
      <c r="PVA42" s="7"/>
      <c r="PVE42" s="7"/>
      <c r="PVI42" s="7"/>
      <c r="PVM42" s="7"/>
      <c r="PVQ42" s="7"/>
      <c r="PVU42" s="7"/>
      <c r="PVY42" s="7"/>
      <c r="PWC42" s="7"/>
      <c r="PWG42" s="7"/>
      <c r="PWK42" s="7"/>
      <c r="PWO42" s="7"/>
      <c r="PWS42" s="7"/>
      <c r="PWW42" s="7"/>
      <c r="PXA42" s="7"/>
      <c r="PXE42" s="7"/>
      <c r="PXI42" s="7"/>
      <c r="PXM42" s="7"/>
      <c r="PXQ42" s="7"/>
      <c r="PXU42" s="7"/>
      <c r="PXY42" s="7"/>
      <c r="PYC42" s="7"/>
      <c r="PYG42" s="7"/>
      <c r="PYK42" s="7"/>
      <c r="PYO42" s="7"/>
      <c r="PYS42" s="7"/>
      <c r="PYW42" s="7"/>
      <c r="PZA42" s="7"/>
      <c r="PZE42" s="7"/>
      <c r="PZI42" s="7"/>
      <c r="PZM42" s="7"/>
      <c r="PZQ42" s="7"/>
      <c r="PZU42" s="7"/>
      <c r="PZY42" s="7"/>
      <c r="QAC42" s="7"/>
      <c r="QAG42" s="7"/>
      <c r="QAK42" s="7"/>
      <c r="QAO42" s="7"/>
      <c r="QAS42" s="7"/>
      <c r="QAW42" s="7"/>
      <c r="QBA42" s="7"/>
      <c r="QBE42" s="7"/>
      <c r="QBI42" s="7"/>
      <c r="QBM42" s="7"/>
      <c r="QBQ42" s="7"/>
      <c r="QBU42" s="7"/>
      <c r="QBY42" s="7"/>
      <c r="QCC42" s="7"/>
      <c r="QCG42" s="7"/>
      <c r="QCK42" s="7"/>
      <c r="QCO42" s="7"/>
      <c r="QCS42" s="7"/>
      <c r="QCW42" s="7"/>
      <c r="QDA42" s="7"/>
      <c r="QDE42" s="7"/>
      <c r="QDI42" s="7"/>
      <c r="QDM42" s="7"/>
      <c r="QDQ42" s="7"/>
      <c r="QDU42" s="7"/>
      <c r="QDY42" s="7"/>
      <c r="QEC42" s="7"/>
      <c r="QEG42" s="7"/>
      <c r="QEK42" s="7"/>
      <c r="QEO42" s="7"/>
      <c r="QES42" s="7"/>
      <c r="QEW42" s="7"/>
      <c r="QFA42" s="7"/>
      <c r="QFE42" s="7"/>
      <c r="QFI42" s="7"/>
      <c r="QFM42" s="7"/>
      <c r="QFQ42" s="7"/>
      <c r="QFU42" s="7"/>
      <c r="QFY42" s="7"/>
      <c r="QGC42" s="7"/>
      <c r="QGG42" s="7"/>
      <c r="QGK42" s="7"/>
      <c r="QGO42" s="7"/>
      <c r="QGS42" s="7"/>
      <c r="QGW42" s="7"/>
      <c r="QHA42" s="7"/>
      <c r="QHE42" s="7"/>
      <c r="QHI42" s="7"/>
      <c r="QHM42" s="7"/>
      <c r="QHQ42" s="7"/>
      <c r="QHU42" s="7"/>
      <c r="QHY42" s="7"/>
      <c r="QIC42" s="7"/>
      <c r="QIG42" s="7"/>
      <c r="QIK42" s="7"/>
      <c r="QIO42" s="7"/>
      <c r="QIS42" s="7"/>
      <c r="QIW42" s="7"/>
      <c r="QJA42" s="7"/>
      <c r="QJE42" s="7"/>
      <c r="QJI42" s="7"/>
      <c r="QJM42" s="7"/>
      <c r="QJQ42" s="7"/>
      <c r="QJU42" s="7"/>
      <c r="QJY42" s="7"/>
      <c r="QKC42" s="7"/>
      <c r="QKG42" s="7"/>
      <c r="QKK42" s="7"/>
      <c r="QKO42" s="7"/>
      <c r="QKS42" s="7"/>
      <c r="QKW42" s="7"/>
      <c r="QLA42" s="7"/>
      <c r="QLE42" s="7"/>
      <c r="QLI42" s="7"/>
      <c r="QLM42" s="7"/>
      <c r="QLQ42" s="7"/>
      <c r="QLU42" s="7"/>
      <c r="QLY42" s="7"/>
      <c r="QMC42" s="7"/>
      <c r="QMG42" s="7"/>
      <c r="QMK42" s="7"/>
      <c r="QMO42" s="7"/>
      <c r="QMS42" s="7"/>
      <c r="QMW42" s="7"/>
      <c r="QNA42" s="7"/>
      <c r="QNE42" s="7"/>
      <c r="QNI42" s="7"/>
      <c r="QNM42" s="7"/>
      <c r="QNQ42" s="7"/>
      <c r="QNU42" s="7"/>
      <c r="QNY42" s="7"/>
      <c r="QOC42" s="7"/>
      <c r="QOG42" s="7"/>
      <c r="QOK42" s="7"/>
      <c r="QOO42" s="7"/>
      <c r="QOS42" s="7"/>
      <c r="QOW42" s="7"/>
      <c r="QPA42" s="7"/>
      <c r="QPE42" s="7"/>
      <c r="QPI42" s="7"/>
      <c r="QPM42" s="7"/>
      <c r="QPQ42" s="7"/>
      <c r="QPU42" s="7"/>
      <c r="QPY42" s="7"/>
      <c r="QQC42" s="7"/>
      <c r="QQG42" s="7"/>
      <c r="QQK42" s="7"/>
      <c r="QQO42" s="7"/>
      <c r="QQS42" s="7"/>
      <c r="QQW42" s="7"/>
      <c r="QRA42" s="7"/>
      <c r="QRE42" s="7"/>
      <c r="QRI42" s="7"/>
      <c r="QRM42" s="7"/>
      <c r="QRQ42" s="7"/>
      <c r="QRU42" s="7"/>
      <c r="QRY42" s="7"/>
      <c r="QSC42" s="7"/>
      <c r="QSG42" s="7"/>
      <c r="QSK42" s="7"/>
      <c r="QSO42" s="7"/>
      <c r="QSS42" s="7"/>
      <c r="QSW42" s="7"/>
      <c r="QTA42" s="7"/>
      <c r="QTE42" s="7"/>
      <c r="QTI42" s="7"/>
      <c r="QTM42" s="7"/>
      <c r="QTQ42" s="7"/>
      <c r="QTU42" s="7"/>
      <c r="QTY42" s="7"/>
      <c r="QUC42" s="7"/>
      <c r="QUG42" s="7"/>
      <c r="QUK42" s="7"/>
      <c r="QUO42" s="7"/>
      <c r="QUS42" s="7"/>
      <c r="QUW42" s="7"/>
      <c r="QVA42" s="7"/>
      <c r="QVE42" s="7"/>
      <c r="QVI42" s="7"/>
      <c r="QVM42" s="7"/>
      <c r="QVQ42" s="7"/>
      <c r="QVU42" s="7"/>
      <c r="QVY42" s="7"/>
      <c r="QWC42" s="7"/>
      <c r="QWG42" s="7"/>
      <c r="QWK42" s="7"/>
      <c r="QWO42" s="7"/>
      <c r="QWS42" s="7"/>
      <c r="QWW42" s="7"/>
      <c r="QXA42" s="7"/>
      <c r="QXE42" s="7"/>
      <c r="QXI42" s="7"/>
      <c r="QXM42" s="7"/>
      <c r="QXQ42" s="7"/>
      <c r="QXU42" s="7"/>
      <c r="QXY42" s="7"/>
      <c r="QYC42" s="7"/>
      <c r="QYG42" s="7"/>
      <c r="QYK42" s="7"/>
      <c r="QYO42" s="7"/>
      <c r="QYS42" s="7"/>
      <c r="QYW42" s="7"/>
      <c r="QZA42" s="7"/>
      <c r="QZE42" s="7"/>
      <c r="QZI42" s="7"/>
      <c r="QZM42" s="7"/>
      <c r="QZQ42" s="7"/>
      <c r="QZU42" s="7"/>
      <c r="QZY42" s="7"/>
      <c r="RAC42" s="7"/>
      <c r="RAG42" s="7"/>
      <c r="RAK42" s="7"/>
      <c r="RAO42" s="7"/>
      <c r="RAS42" s="7"/>
      <c r="RAW42" s="7"/>
      <c r="RBA42" s="7"/>
      <c r="RBE42" s="7"/>
      <c r="RBI42" s="7"/>
      <c r="RBM42" s="7"/>
      <c r="RBQ42" s="7"/>
      <c r="RBU42" s="7"/>
      <c r="RBY42" s="7"/>
      <c r="RCC42" s="7"/>
      <c r="RCG42" s="7"/>
      <c r="RCK42" s="7"/>
      <c r="RCO42" s="7"/>
      <c r="RCS42" s="7"/>
      <c r="RCW42" s="7"/>
      <c r="RDA42" s="7"/>
      <c r="RDE42" s="7"/>
      <c r="RDI42" s="7"/>
      <c r="RDM42" s="7"/>
      <c r="RDQ42" s="7"/>
      <c r="RDU42" s="7"/>
      <c r="RDY42" s="7"/>
      <c r="REC42" s="7"/>
      <c r="REG42" s="7"/>
      <c r="REK42" s="7"/>
      <c r="REO42" s="7"/>
      <c r="RES42" s="7"/>
      <c r="REW42" s="7"/>
      <c r="RFA42" s="7"/>
      <c r="RFE42" s="7"/>
      <c r="RFI42" s="7"/>
      <c r="RFM42" s="7"/>
      <c r="RFQ42" s="7"/>
      <c r="RFU42" s="7"/>
      <c r="RFY42" s="7"/>
      <c r="RGC42" s="7"/>
      <c r="RGG42" s="7"/>
      <c r="RGK42" s="7"/>
      <c r="RGO42" s="7"/>
      <c r="RGS42" s="7"/>
      <c r="RGW42" s="7"/>
      <c r="RHA42" s="7"/>
      <c r="RHE42" s="7"/>
      <c r="RHI42" s="7"/>
      <c r="RHM42" s="7"/>
      <c r="RHQ42" s="7"/>
      <c r="RHU42" s="7"/>
      <c r="RHY42" s="7"/>
      <c r="RIC42" s="7"/>
      <c r="RIG42" s="7"/>
      <c r="RIK42" s="7"/>
      <c r="RIO42" s="7"/>
      <c r="RIS42" s="7"/>
      <c r="RIW42" s="7"/>
      <c r="RJA42" s="7"/>
      <c r="RJE42" s="7"/>
      <c r="RJI42" s="7"/>
      <c r="RJM42" s="7"/>
      <c r="RJQ42" s="7"/>
      <c r="RJU42" s="7"/>
      <c r="RJY42" s="7"/>
      <c r="RKC42" s="7"/>
      <c r="RKG42" s="7"/>
      <c r="RKK42" s="7"/>
      <c r="RKO42" s="7"/>
      <c r="RKS42" s="7"/>
      <c r="RKW42" s="7"/>
      <c r="RLA42" s="7"/>
      <c r="RLE42" s="7"/>
      <c r="RLI42" s="7"/>
      <c r="RLM42" s="7"/>
      <c r="RLQ42" s="7"/>
      <c r="RLU42" s="7"/>
      <c r="RLY42" s="7"/>
      <c r="RMC42" s="7"/>
      <c r="RMG42" s="7"/>
      <c r="RMK42" s="7"/>
      <c r="RMO42" s="7"/>
      <c r="RMS42" s="7"/>
      <c r="RMW42" s="7"/>
      <c r="RNA42" s="7"/>
      <c r="RNE42" s="7"/>
      <c r="RNI42" s="7"/>
      <c r="RNM42" s="7"/>
      <c r="RNQ42" s="7"/>
      <c r="RNU42" s="7"/>
      <c r="RNY42" s="7"/>
      <c r="ROC42" s="7"/>
      <c r="ROG42" s="7"/>
      <c r="ROK42" s="7"/>
      <c r="ROO42" s="7"/>
      <c r="ROS42" s="7"/>
      <c r="ROW42" s="7"/>
      <c r="RPA42" s="7"/>
      <c r="RPE42" s="7"/>
      <c r="RPI42" s="7"/>
      <c r="RPM42" s="7"/>
      <c r="RPQ42" s="7"/>
      <c r="RPU42" s="7"/>
      <c r="RPY42" s="7"/>
      <c r="RQC42" s="7"/>
      <c r="RQG42" s="7"/>
      <c r="RQK42" s="7"/>
      <c r="RQO42" s="7"/>
      <c r="RQS42" s="7"/>
      <c r="RQW42" s="7"/>
      <c r="RRA42" s="7"/>
      <c r="RRE42" s="7"/>
      <c r="RRI42" s="7"/>
      <c r="RRM42" s="7"/>
      <c r="RRQ42" s="7"/>
      <c r="RRU42" s="7"/>
      <c r="RRY42" s="7"/>
      <c r="RSC42" s="7"/>
      <c r="RSG42" s="7"/>
      <c r="RSK42" s="7"/>
      <c r="RSO42" s="7"/>
      <c r="RSS42" s="7"/>
      <c r="RSW42" s="7"/>
      <c r="RTA42" s="7"/>
      <c r="RTE42" s="7"/>
      <c r="RTI42" s="7"/>
      <c r="RTM42" s="7"/>
      <c r="RTQ42" s="7"/>
      <c r="RTU42" s="7"/>
      <c r="RTY42" s="7"/>
      <c r="RUC42" s="7"/>
      <c r="RUG42" s="7"/>
      <c r="RUK42" s="7"/>
      <c r="RUO42" s="7"/>
      <c r="RUS42" s="7"/>
      <c r="RUW42" s="7"/>
      <c r="RVA42" s="7"/>
      <c r="RVE42" s="7"/>
      <c r="RVI42" s="7"/>
      <c r="RVM42" s="7"/>
      <c r="RVQ42" s="7"/>
      <c r="RVU42" s="7"/>
      <c r="RVY42" s="7"/>
      <c r="RWC42" s="7"/>
      <c r="RWG42" s="7"/>
      <c r="RWK42" s="7"/>
      <c r="RWO42" s="7"/>
      <c r="RWS42" s="7"/>
      <c r="RWW42" s="7"/>
      <c r="RXA42" s="7"/>
      <c r="RXE42" s="7"/>
      <c r="RXI42" s="7"/>
      <c r="RXM42" s="7"/>
      <c r="RXQ42" s="7"/>
      <c r="RXU42" s="7"/>
      <c r="RXY42" s="7"/>
      <c r="RYC42" s="7"/>
      <c r="RYG42" s="7"/>
      <c r="RYK42" s="7"/>
      <c r="RYO42" s="7"/>
      <c r="RYS42" s="7"/>
      <c r="RYW42" s="7"/>
      <c r="RZA42" s="7"/>
      <c r="RZE42" s="7"/>
      <c r="RZI42" s="7"/>
      <c r="RZM42" s="7"/>
      <c r="RZQ42" s="7"/>
      <c r="RZU42" s="7"/>
      <c r="RZY42" s="7"/>
      <c r="SAC42" s="7"/>
      <c r="SAG42" s="7"/>
      <c r="SAK42" s="7"/>
      <c r="SAO42" s="7"/>
      <c r="SAS42" s="7"/>
      <c r="SAW42" s="7"/>
      <c r="SBA42" s="7"/>
      <c r="SBE42" s="7"/>
      <c r="SBI42" s="7"/>
      <c r="SBM42" s="7"/>
      <c r="SBQ42" s="7"/>
      <c r="SBU42" s="7"/>
      <c r="SBY42" s="7"/>
      <c r="SCC42" s="7"/>
      <c r="SCG42" s="7"/>
      <c r="SCK42" s="7"/>
      <c r="SCO42" s="7"/>
      <c r="SCS42" s="7"/>
      <c r="SCW42" s="7"/>
      <c r="SDA42" s="7"/>
      <c r="SDE42" s="7"/>
      <c r="SDI42" s="7"/>
      <c r="SDM42" s="7"/>
      <c r="SDQ42" s="7"/>
      <c r="SDU42" s="7"/>
      <c r="SDY42" s="7"/>
      <c r="SEC42" s="7"/>
      <c r="SEG42" s="7"/>
      <c r="SEK42" s="7"/>
      <c r="SEO42" s="7"/>
      <c r="SES42" s="7"/>
      <c r="SEW42" s="7"/>
      <c r="SFA42" s="7"/>
      <c r="SFE42" s="7"/>
      <c r="SFI42" s="7"/>
      <c r="SFM42" s="7"/>
      <c r="SFQ42" s="7"/>
      <c r="SFU42" s="7"/>
      <c r="SFY42" s="7"/>
      <c r="SGC42" s="7"/>
      <c r="SGG42" s="7"/>
      <c r="SGK42" s="7"/>
      <c r="SGO42" s="7"/>
      <c r="SGS42" s="7"/>
      <c r="SGW42" s="7"/>
      <c r="SHA42" s="7"/>
      <c r="SHE42" s="7"/>
      <c r="SHI42" s="7"/>
      <c r="SHM42" s="7"/>
      <c r="SHQ42" s="7"/>
      <c r="SHU42" s="7"/>
      <c r="SHY42" s="7"/>
      <c r="SIC42" s="7"/>
      <c r="SIG42" s="7"/>
      <c r="SIK42" s="7"/>
      <c r="SIO42" s="7"/>
      <c r="SIS42" s="7"/>
      <c r="SIW42" s="7"/>
      <c r="SJA42" s="7"/>
      <c r="SJE42" s="7"/>
      <c r="SJI42" s="7"/>
      <c r="SJM42" s="7"/>
      <c r="SJQ42" s="7"/>
      <c r="SJU42" s="7"/>
      <c r="SJY42" s="7"/>
      <c r="SKC42" s="7"/>
      <c r="SKG42" s="7"/>
      <c r="SKK42" s="7"/>
      <c r="SKO42" s="7"/>
      <c r="SKS42" s="7"/>
      <c r="SKW42" s="7"/>
      <c r="SLA42" s="7"/>
      <c r="SLE42" s="7"/>
      <c r="SLI42" s="7"/>
      <c r="SLM42" s="7"/>
      <c r="SLQ42" s="7"/>
      <c r="SLU42" s="7"/>
      <c r="SLY42" s="7"/>
      <c r="SMC42" s="7"/>
      <c r="SMG42" s="7"/>
      <c r="SMK42" s="7"/>
      <c r="SMO42" s="7"/>
      <c r="SMS42" s="7"/>
      <c r="SMW42" s="7"/>
      <c r="SNA42" s="7"/>
      <c r="SNE42" s="7"/>
      <c r="SNI42" s="7"/>
      <c r="SNM42" s="7"/>
      <c r="SNQ42" s="7"/>
      <c r="SNU42" s="7"/>
      <c r="SNY42" s="7"/>
      <c r="SOC42" s="7"/>
      <c r="SOG42" s="7"/>
      <c r="SOK42" s="7"/>
      <c r="SOO42" s="7"/>
      <c r="SOS42" s="7"/>
      <c r="SOW42" s="7"/>
      <c r="SPA42" s="7"/>
      <c r="SPE42" s="7"/>
      <c r="SPI42" s="7"/>
      <c r="SPM42" s="7"/>
      <c r="SPQ42" s="7"/>
      <c r="SPU42" s="7"/>
      <c r="SPY42" s="7"/>
      <c r="SQC42" s="7"/>
      <c r="SQG42" s="7"/>
      <c r="SQK42" s="7"/>
      <c r="SQO42" s="7"/>
      <c r="SQS42" s="7"/>
      <c r="SQW42" s="7"/>
      <c r="SRA42" s="7"/>
      <c r="SRE42" s="7"/>
      <c r="SRI42" s="7"/>
      <c r="SRM42" s="7"/>
      <c r="SRQ42" s="7"/>
      <c r="SRU42" s="7"/>
      <c r="SRY42" s="7"/>
      <c r="SSC42" s="7"/>
      <c r="SSG42" s="7"/>
      <c r="SSK42" s="7"/>
      <c r="SSO42" s="7"/>
      <c r="SSS42" s="7"/>
      <c r="SSW42" s="7"/>
      <c r="STA42" s="7"/>
      <c r="STE42" s="7"/>
      <c r="STI42" s="7"/>
      <c r="STM42" s="7"/>
      <c r="STQ42" s="7"/>
      <c r="STU42" s="7"/>
      <c r="STY42" s="7"/>
      <c r="SUC42" s="7"/>
      <c r="SUG42" s="7"/>
      <c r="SUK42" s="7"/>
      <c r="SUO42" s="7"/>
      <c r="SUS42" s="7"/>
      <c r="SUW42" s="7"/>
      <c r="SVA42" s="7"/>
      <c r="SVE42" s="7"/>
      <c r="SVI42" s="7"/>
      <c r="SVM42" s="7"/>
      <c r="SVQ42" s="7"/>
      <c r="SVU42" s="7"/>
      <c r="SVY42" s="7"/>
      <c r="SWC42" s="7"/>
      <c r="SWG42" s="7"/>
      <c r="SWK42" s="7"/>
      <c r="SWO42" s="7"/>
      <c r="SWS42" s="7"/>
      <c r="SWW42" s="7"/>
      <c r="SXA42" s="7"/>
      <c r="SXE42" s="7"/>
      <c r="SXI42" s="7"/>
      <c r="SXM42" s="7"/>
      <c r="SXQ42" s="7"/>
      <c r="SXU42" s="7"/>
      <c r="SXY42" s="7"/>
      <c r="SYC42" s="7"/>
      <c r="SYG42" s="7"/>
      <c r="SYK42" s="7"/>
      <c r="SYO42" s="7"/>
      <c r="SYS42" s="7"/>
      <c r="SYW42" s="7"/>
      <c r="SZA42" s="7"/>
      <c r="SZE42" s="7"/>
      <c r="SZI42" s="7"/>
      <c r="SZM42" s="7"/>
      <c r="SZQ42" s="7"/>
      <c r="SZU42" s="7"/>
      <c r="SZY42" s="7"/>
      <c r="TAC42" s="7"/>
      <c r="TAG42" s="7"/>
      <c r="TAK42" s="7"/>
      <c r="TAO42" s="7"/>
      <c r="TAS42" s="7"/>
      <c r="TAW42" s="7"/>
      <c r="TBA42" s="7"/>
      <c r="TBE42" s="7"/>
      <c r="TBI42" s="7"/>
      <c r="TBM42" s="7"/>
      <c r="TBQ42" s="7"/>
      <c r="TBU42" s="7"/>
      <c r="TBY42" s="7"/>
      <c r="TCC42" s="7"/>
      <c r="TCG42" s="7"/>
      <c r="TCK42" s="7"/>
      <c r="TCO42" s="7"/>
      <c r="TCS42" s="7"/>
      <c r="TCW42" s="7"/>
      <c r="TDA42" s="7"/>
      <c r="TDE42" s="7"/>
      <c r="TDI42" s="7"/>
      <c r="TDM42" s="7"/>
      <c r="TDQ42" s="7"/>
      <c r="TDU42" s="7"/>
      <c r="TDY42" s="7"/>
      <c r="TEC42" s="7"/>
      <c r="TEG42" s="7"/>
      <c r="TEK42" s="7"/>
      <c r="TEO42" s="7"/>
      <c r="TES42" s="7"/>
      <c r="TEW42" s="7"/>
      <c r="TFA42" s="7"/>
      <c r="TFE42" s="7"/>
      <c r="TFI42" s="7"/>
      <c r="TFM42" s="7"/>
      <c r="TFQ42" s="7"/>
      <c r="TFU42" s="7"/>
      <c r="TFY42" s="7"/>
      <c r="TGC42" s="7"/>
      <c r="TGG42" s="7"/>
      <c r="TGK42" s="7"/>
      <c r="TGO42" s="7"/>
      <c r="TGS42" s="7"/>
      <c r="TGW42" s="7"/>
      <c r="THA42" s="7"/>
      <c r="THE42" s="7"/>
      <c r="THI42" s="7"/>
      <c r="THM42" s="7"/>
      <c r="THQ42" s="7"/>
      <c r="THU42" s="7"/>
      <c r="THY42" s="7"/>
      <c r="TIC42" s="7"/>
      <c r="TIG42" s="7"/>
      <c r="TIK42" s="7"/>
      <c r="TIO42" s="7"/>
      <c r="TIS42" s="7"/>
      <c r="TIW42" s="7"/>
      <c r="TJA42" s="7"/>
      <c r="TJE42" s="7"/>
      <c r="TJI42" s="7"/>
      <c r="TJM42" s="7"/>
      <c r="TJQ42" s="7"/>
      <c r="TJU42" s="7"/>
      <c r="TJY42" s="7"/>
      <c r="TKC42" s="7"/>
      <c r="TKG42" s="7"/>
      <c r="TKK42" s="7"/>
      <c r="TKO42" s="7"/>
      <c r="TKS42" s="7"/>
      <c r="TKW42" s="7"/>
      <c r="TLA42" s="7"/>
      <c r="TLE42" s="7"/>
      <c r="TLI42" s="7"/>
      <c r="TLM42" s="7"/>
      <c r="TLQ42" s="7"/>
      <c r="TLU42" s="7"/>
      <c r="TLY42" s="7"/>
      <c r="TMC42" s="7"/>
      <c r="TMG42" s="7"/>
      <c r="TMK42" s="7"/>
      <c r="TMO42" s="7"/>
      <c r="TMS42" s="7"/>
      <c r="TMW42" s="7"/>
      <c r="TNA42" s="7"/>
      <c r="TNE42" s="7"/>
      <c r="TNI42" s="7"/>
      <c r="TNM42" s="7"/>
      <c r="TNQ42" s="7"/>
      <c r="TNU42" s="7"/>
      <c r="TNY42" s="7"/>
      <c r="TOC42" s="7"/>
      <c r="TOG42" s="7"/>
      <c r="TOK42" s="7"/>
      <c r="TOO42" s="7"/>
      <c r="TOS42" s="7"/>
      <c r="TOW42" s="7"/>
      <c r="TPA42" s="7"/>
      <c r="TPE42" s="7"/>
      <c r="TPI42" s="7"/>
      <c r="TPM42" s="7"/>
      <c r="TPQ42" s="7"/>
      <c r="TPU42" s="7"/>
      <c r="TPY42" s="7"/>
      <c r="TQC42" s="7"/>
      <c r="TQG42" s="7"/>
      <c r="TQK42" s="7"/>
      <c r="TQO42" s="7"/>
      <c r="TQS42" s="7"/>
      <c r="TQW42" s="7"/>
      <c r="TRA42" s="7"/>
      <c r="TRE42" s="7"/>
      <c r="TRI42" s="7"/>
      <c r="TRM42" s="7"/>
      <c r="TRQ42" s="7"/>
      <c r="TRU42" s="7"/>
      <c r="TRY42" s="7"/>
      <c r="TSC42" s="7"/>
      <c r="TSG42" s="7"/>
      <c r="TSK42" s="7"/>
      <c r="TSO42" s="7"/>
      <c r="TSS42" s="7"/>
      <c r="TSW42" s="7"/>
      <c r="TTA42" s="7"/>
      <c r="TTE42" s="7"/>
      <c r="TTI42" s="7"/>
      <c r="TTM42" s="7"/>
      <c r="TTQ42" s="7"/>
      <c r="TTU42" s="7"/>
      <c r="TTY42" s="7"/>
      <c r="TUC42" s="7"/>
      <c r="TUG42" s="7"/>
      <c r="TUK42" s="7"/>
      <c r="TUO42" s="7"/>
      <c r="TUS42" s="7"/>
      <c r="TUW42" s="7"/>
      <c r="TVA42" s="7"/>
      <c r="TVE42" s="7"/>
      <c r="TVI42" s="7"/>
      <c r="TVM42" s="7"/>
      <c r="TVQ42" s="7"/>
      <c r="TVU42" s="7"/>
      <c r="TVY42" s="7"/>
      <c r="TWC42" s="7"/>
      <c r="TWG42" s="7"/>
      <c r="TWK42" s="7"/>
      <c r="TWO42" s="7"/>
      <c r="TWS42" s="7"/>
      <c r="TWW42" s="7"/>
      <c r="TXA42" s="7"/>
      <c r="TXE42" s="7"/>
      <c r="TXI42" s="7"/>
      <c r="TXM42" s="7"/>
      <c r="TXQ42" s="7"/>
      <c r="TXU42" s="7"/>
      <c r="TXY42" s="7"/>
      <c r="TYC42" s="7"/>
      <c r="TYG42" s="7"/>
      <c r="TYK42" s="7"/>
      <c r="TYO42" s="7"/>
      <c r="TYS42" s="7"/>
      <c r="TYW42" s="7"/>
      <c r="TZA42" s="7"/>
      <c r="TZE42" s="7"/>
      <c r="TZI42" s="7"/>
      <c r="TZM42" s="7"/>
      <c r="TZQ42" s="7"/>
      <c r="TZU42" s="7"/>
      <c r="TZY42" s="7"/>
      <c r="UAC42" s="7"/>
      <c r="UAG42" s="7"/>
      <c r="UAK42" s="7"/>
      <c r="UAO42" s="7"/>
      <c r="UAS42" s="7"/>
      <c r="UAW42" s="7"/>
      <c r="UBA42" s="7"/>
      <c r="UBE42" s="7"/>
      <c r="UBI42" s="7"/>
      <c r="UBM42" s="7"/>
      <c r="UBQ42" s="7"/>
      <c r="UBU42" s="7"/>
      <c r="UBY42" s="7"/>
      <c r="UCC42" s="7"/>
      <c r="UCG42" s="7"/>
      <c r="UCK42" s="7"/>
      <c r="UCO42" s="7"/>
      <c r="UCS42" s="7"/>
      <c r="UCW42" s="7"/>
      <c r="UDA42" s="7"/>
      <c r="UDE42" s="7"/>
      <c r="UDI42" s="7"/>
      <c r="UDM42" s="7"/>
      <c r="UDQ42" s="7"/>
      <c r="UDU42" s="7"/>
      <c r="UDY42" s="7"/>
      <c r="UEC42" s="7"/>
      <c r="UEG42" s="7"/>
      <c r="UEK42" s="7"/>
      <c r="UEO42" s="7"/>
      <c r="UES42" s="7"/>
      <c r="UEW42" s="7"/>
      <c r="UFA42" s="7"/>
      <c r="UFE42" s="7"/>
      <c r="UFI42" s="7"/>
      <c r="UFM42" s="7"/>
      <c r="UFQ42" s="7"/>
      <c r="UFU42" s="7"/>
      <c r="UFY42" s="7"/>
      <c r="UGC42" s="7"/>
      <c r="UGG42" s="7"/>
      <c r="UGK42" s="7"/>
      <c r="UGO42" s="7"/>
      <c r="UGS42" s="7"/>
      <c r="UGW42" s="7"/>
      <c r="UHA42" s="7"/>
      <c r="UHE42" s="7"/>
      <c r="UHI42" s="7"/>
      <c r="UHM42" s="7"/>
      <c r="UHQ42" s="7"/>
      <c r="UHU42" s="7"/>
      <c r="UHY42" s="7"/>
      <c r="UIC42" s="7"/>
      <c r="UIG42" s="7"/>
      <c r="UIK42" s="7"/>
      <c r="UIO42" s="7"/>
      <c r="UIS42" s="7"/>
      <c r="UIW42" s="7"/>
      <c r="UJA42" s="7"/>
      <c r="UJE42" s="7"/>
      <c r="UJI42" s="7"/>
      <c r="UJM42" s="7"/>
      <c r="UJQ42" s="7"/>
      <c r="UJU42" s="7"/>
      <c r="UJY42" s="7"/>
      <c r="UKC42" s="7"/>
      <c r="UKG42" s="7"/>
      <c r="UKK42" s="7"/>
      <c r="UKO42" s="7"/>
      <c r="UKS42" s="7"/>
      <c r="UKW42" s="7"/>
      <c r="ULA42" s="7"/>
      <c r="ULE42" s="7"/>
      <c r="ULI42" s="7"/>
      <c r="ULM42" s="7"/>
      <c r="ULQ42" s="7"/>
      <c r="ULU42" s="7"/>
      <c r="ULY42" s="7"/>
      <c r="UMC42" s="7"/>
      <c r="UMG42" s="7"/>
      <c r="UMK42" s="7"/>
      <c r="UMO42" s="7"/>
      <c r="UMS42" s="7"/>
      <c r="UMW42" s="7"/>
      <c r="UNA42" s="7"/>
      <c r="UNE42" s="7"/>
      <c r="UNI42" s="7"/>
      <c r="UNM42" s="7"/>
      <c r="UNQ42" s="7"/>
      <c r="UNU42" s="7"/>
      <c r="UNY42" s="7"/>
      <c r="UOC42" s="7"/>
      <c r="UOG42" s="7"/>
      <c r="UOK42" s="7"/>
      <c r="UOO42" s="7"/>
      <c r="UOS42" s="7"/>
      <c r="UOW42" s="7"/>
      <c r="UPA42" s="7"/>
      <c r="UPE42" s="7"/>
      <c r="UPI42" s="7"/>
      <c r="UPM42" s="7"/>
      <c r="UPQ42" s="7"/>
      <c r="UPU42" s="7"/>
      <c r="UPY42" s="7"/>
      <c r="UQC42" s="7"/>
      <c r="UQG42" s="7"/>
      <c r="UQK42" s="7"/>
      <c r="UQO42" s="7"/>
      <c r="UQS42" s="7"/>
      <c r="UQW42" s="7"/>
      <c r="URA42" s="7"/>
      <c r="URE42" s="7"/>
      <c r="URI42" s="7"/>
      <c r="URM42" s="7"/>
      <c r="URQ42" s="7"/>
      <c r="URU42" s="7"/>
      <c r="URY42" s="7"/>
      <c r="USC42" s="7"/>
      <c r="USG42" s="7"/>
      <c r="USK42" s="7"/>
      <c r="USO42" s="7"/>
      <c r="USS42" s="7"/>
      <c r="USW42" s="7"/>
      <c r="UTA42" s="7"/>
      <c r="UTE42" s="7"/>
      <c r="UTI42" s="7"/>
      <c r="UTM42" s="7"/>
      <c r="UTQ42" s="7"/>
      <c r="UTU42" s="7"/>
      <c r="UTY42" s="7"/>
      <c r="UUC42" s="7"/>
      <c r="UUG42" s="7"/>
      <c r="UUK42" s="7"/>
      <c r="UUO42" s="7"/>
      <c r="UUS42" s="7"/>
      <c r="UUW42" s="7"/>
      <c r="UVA42" s="7"/>
      <c r="UVE42" s="7"/>
      <c r="UVI42" s="7"/>
      <c r="UVM42" s="7"/>
      <c r="UVQ42" s="7"/>
      <c r="UVU42" s="7"/>
      <c r="UVY42" s="7"/>
      <c r="UWC42" s="7"/>
      <c r="UWG42" s="7"/>
      <c r="UWK42" s="7"/>
      <c r="UWO42" s="7"/>
      <c r="UWS42" s="7"/>
      <c r="UWW42" s="7"/>
      <c r="UXA42" s="7"/>
      <c r="UXE42" s="7"/>
      <c r="UXI42" s="7"/>
      <c r="UXM42" s="7"/>
      <c r="UXQ42" s="7"/>
      <c r="UXU42" s="7"/>
      <c r="UXY42" s="7"/>
      <c r="UYC42" s="7"/>
      <c r="UYG42" s="7"/>
      <c r="UYK42" s="7"/>
      <c r="UYO42" s="7"/>
      <c r="UYS42" s="7"/>
      <c r="UYW42" s="7"/>
      <c r="UZA42" s="7"/>
      <c r="UZE42" s="7"/>
      <c r="UZI42" s="7"/>
      <c r="UZM42" s="7"/>
      <c r="UZQ42" s="7"/>
      <c r="UZU42" s="7"/>
      <c r="UZY42" s="7"/>
      <c r="VAC42" s="7"/>
      <c r="VAG42" s="7"/>
      <c r="VAK42" s="7"/>
      <c r="VAO42" s="7"/>
      <c r="VAS42" s="7"/>
      <c r="VAW42" s="7"/>
      <c r="VBA42" s="7"/>
      <c r="VBE42" s="7"/>
      <c r="VBI42" s="7"/>
      <c r="VBM42" s="7"/>
      <c r="VBQ42" s="7"/>
      <c r="VBU42" s="7"/>
      <c r="VBY42" s="7"/>
      <c r="VCC42" s="7"/>
      <c r="VCG42" s="7"/>
      <c r="VCK42" s="7"/>
      <c r="VCO42" s="7"/>
      <c r="VCS42" s="7"/>
      <c r="VCW42" s="7"/>
      <c r="VDA42" s="7"/>
      <c r="VDE42" s="7"/>
      <c r="VDI42" s="7"/>
      <c r="VDM42" s="7"/>
      <c r="VDQ42" s="7"/>
      <c r="VDU42" s="7"/>
      <c r="VDY42" s="7"/>
      <c r="VEC42" s="7"/>
      <c r="VEG42" s="7"/>
      <c r="VEK42" s="7"/>
      <c r="VEO42" s="7"/>
      <c r="VES42" s="7"/>
      <c r="VEW42" s="7"/>
      <c r="VFA42" s="7"/>
      <c r="VFE42" s="7"/>
      <c r="VFI42" s="7"/>
      <c r="VFM42" s="7"/>
      <c r="VFQ42" s="7"/>
      <c r="VFU42" s="7"/>
      <c r="VFY42" s="7"/>
      <c r="VGC42" s="7"/>
      <c r="VGG42" s="7"/>
      <c r="VGK42" s="7"/>
      <c r="VGO42" s="7"/>
      <c r="VGS42" s="7"/>
      <c r="VGW42" s="7"/>
      <c r="VHA42" s="7"/>
      <c r="VHE42" s="7"/>
      <c r="VHI42" s="7"/>
      <c r="VHM42" s="7"/>
      <c r="VHQ42" s="7"/>
      <c r="VHU42" s="7"/>
      <c r="VHY42" s="7"/>
      <c r="VIC42" s="7"/>
      <c r="VIG42" s="7"/>
      <c r="VIK42" s="7"/>
      <c r="VIO42" s="7"/>
      <c r="VIS42" s="7"/>
      <c r="VIW42" s="7"/>
      <c r="VJA42" s="7"/>
      <c r="VJE42" s="7"/>
      <c r="VJI42" s="7"/>
      <c r="VJM42" s="7"/>
      <c r="VJQ42" s="7"/>
      <c r="VJU42" s="7"/>
      <c r="VJY42" s="7"/>
      <c r="VKC42" s="7"/>
      <c r="VKG42" s="7"/>
      <c r="VKK42" s="7"/>
      <c r="VKO42" s="7"/>
      <c r="VKS42" s="7"/>
      <c r="VKW42" s="7"/>
      <c r="VLA42" s="7"/>
      <c r="VLE42" s="7"/>
      <c r="VLI42" s="7"/>
      <c r="VLM42" s="7"/>
      <c r="VLQ42" s="7"/>
      <c r="VLU42" s="7"/>
      <c r="VLY42" s="7"/>
      <c r="VMC42" s="7"/>
      <c r="VMG42" s="7"/>
      <c r="VMK42" s="7"/>
      <c r="VMO42" s="7"/>
      <c r="VMS42" s="7"/>
      <c r="VMW42" s="7"/>
      <c r="VNA42" s="7"/>
      <c r="VNE42" s="7"/>
      <c r="VNI42" s="7"/>
      <c r="VNM42" s="7"/>
      <c r="VNQ42" s="7"/>
      <c r="VNU42" s="7"/>
      <c r="VNY42" s="7"/>
      <c r="VOC42" s="7"/>
      <c r="VOG42" s="7"/>
      <c r="VOK42" s="7"/>
      <c r="VOO42" s="7"/>
      <c r="VOS42" s="7"/>
      <c r="VOW42" s="7"/>
      <c r="VPA42" s="7"/>
      <c r="VPE42" s="7"/>
      <c r="VPI42" s="7"/>
      <c r="VPM42" s="7"/>
      <c r="VPQ42" s="7"/>
      <c r="VPU42" s="7"/>
      <c r="VPY42" s="7"/>
      <c r="VQC42" s="7"/>
      <c r="VQG42" s="7"/>
      <c r="VQK42" s="7"/>
      <c r="VQO42" s="7"/>
      <c r="VQS42" s="7"/>
      <c r="VQW42" s="7"/>
      <c r="VRA42" s="7"/>
      <c r="VRE42" s="7"/>
      <c r="VRI42" s="7"/>
      <c r="VRM42" s="7"/>
      <c r="VRQ42" s="7"/>
      <c r="VRU42" s="7"/>
      <c r="VRY42" s="7"/>
      <c r="VSC42" s="7"/>
      <c r="VSG42" s="7"/>
      <c r="VSK42" s="7"/>
      <c r="VSO42" s="7"/>
      <c r="VSS42" s="7"/>
      <c r="VSW42" s="7"/>
      <c r="VTA42" s="7"/>
      <c r="VTE42" s="7"/>
      <c r="VTI42" s="7"/>
      <c r="VTM42" s="7"/>
      <c r="VTQ42" s="7"/>
      <c r="VTU42" s="7"/>
      <c r="VTY42" s="7"/>
      <c r="VUC42" s="7"/>
      <c r="VUG42" s="7"/>
      <c r="VUK42" s="7"/>
      <c r="VUO42" s="7"/>
      <c r="VUS42" s="7"/>
      <c r="VUW42" s="7"/>
      <c r="VVA42" s="7"/>
      <c r="VVE42" s="7"/>
      <c r="VVI42" s="7"/>
      <c r="VVM42" s="7"/>
      <c r="VVQ42" s="7"/>
      <c r="VVU42" s="7"/>
      <c r="VVY42" s="7"/>
      <c r="VWC42" s="7"/>
      <c r="VWG42" s="7"/>
      <c r="VWK42" s="7"/>
      <c r="VWO42" s="7"/>
      <c r="VWS42" s="7"/>
      <c r="VWW42" s="7"/>
      <c r="VXA42" s="7"/>
      <c r="VXE42" s="7"/>
      <c r="VXI42" s="7"/>
      <c r="VXM42" s="7"/>
      <c r="VXQ42" s="7"/>
      <c r="VXU42" s="7"/>
      <c r="VXY42" s="7"/>
      <c r="VYC42" s="7"/>
      <c r="VYG42" s="7"/>
      <c r="VYK42" s="7"/>
      <c r="VYO42" s="7"/>
      <c r="VYS42" s="7"/>
      <c r="VYW42" s="7"/>
      <c r="VZA42" s="7"/>
      <c r="VZE42" s="7"/>
      <c r="VZI42" s="7"/>
      <c r="VZM42" s="7"/>
      <c r="VZQ42" s="7"/>
      <c r="VZU42" s="7"/>
      <c r="VZY42" s="7"/>
      <c r="WAC42" s="7"/>
      <c r="WAG42" s="7"/>
      <c r="WAK42" s="7"/>
      <c r="WAO42" s="7"/>
      <c r="WAS42" s="7"/>
      <c r="WAW42" s="7"/>
      <c r="WBA42" s="7"/>
      <c r="WBE42" s="7"/>
      <c r="WBI42" s="7"/>
      <c r="WBM42" s="7"/>
      <c r="WBQ42" s="7"/>
      <c r="WBU42" s="7"/>
      <c r="WBY42" s="7"/>
      <c r="WCC42" s="7"/>
      <c r="WCG42" s="7"/>
      <c r="WCK42" s="7"/>
      <c r="WCO42" s="7"/>
      <c r="WCS42" s="7"/>
      <c r="WCW42" s="7"/>
      <c r="WDA42" s="7"/>
      <c r="WDE42" s="7"/>
      <c r="WDI42" s="7"/>
      <c r="WDM42" s="7"/>
      <c r="WDQ42" s="7"/>
      <c r="WDU42" s="7"/>
      <c r="WDY42" s="7"/>
      <c r="WEC42" s="7"/>
      <c r="WEG42" s="7"/>
      <c r="WEK42" s="7"/>
      <c r="WEO42" s="7"/>
      <c r="WES42" s="7"/>
      <c r="WEW42" s="7"/>
      <c r="WFA42" s="7"/>
      <c r="WFE42" s="7"/>
      <c r="WFI42" s="7"/>
      <c r="WFM42" s="7"/>
      <c r="WFQ42" s="7"/>
      <c r="WFU42" s="7"/>
      <c r="WFY42" s="7"/>
      <c r="WGC42" s="7"/>
      <c r="WGG42" s="7"/>
      <c r="WGK42" s="7"/>
      <c r="WGO42" s="7"/>
      <c r="WGS42" s="7"/>
      <c r="WGW42" s="7"/>
      <c r="WHA42" s="7"/>
      <c r="WHE42" s="7"/>
      <c r="WHI42" s="7"/>
      <c r="WHM42" s="7"/>
      <c r="WHQ42" s="7"/>
      <c r="WHU42" s="7"/>
      <c r="WHY42" s="7"/>
      <c r="WIC42" s="7"/>
      <c r="WIG42" s="7"/>
      <c r="WIK42" s="7"/>
      <c r="WIO42" s="7"/>
      <c r="WIS42" s="7"/>
      <c r="WIW42" s="7"/>
      <c r="WJA42" s="7"/>
      <c r="WJE42" s="7"/>
      <c r="WJI42" s="7"/>
      <c r="WJM42" s="7"/>
      <c r="WJQ42" s="7"/>
      <c r="WJU42" s="7"/>
      <c r="WJY42" s="7"/>
      <c r="WKC42" s="7"/>
      <c r="WKG42" s="7"/>
      <c r="WKK42" s="7"/>
      <c r="WKO42" s="7"/>
      <c r="WKS42" s="7"/>
      <c r="WKW42" s="7"/>
      <c r="WLA42" s="7"/>
      <c r="WLE42" s="7"/>
      <c r="WLI42" s="7"/>
      <c r="WLM42" s="7"/>
      <c r="WLQ42" s="7"/>
      <c r="WLU42" s="7"/>
      <c r="WLY42" s="7"/>
      <c r="WMC42" s="7"/>
      <c r="WMG42" s="7"/>
      <c r="WMK42" s="7"/>
      <c r="WMO42" s="7"/>
      <c r="WMS42" s="7"/>
      <c r="WMW42" s="7"/>
      <c r="WNA42" s="7"/>
      <c r="WNE42" s="7"/>
      <c r="WNI42" s="7"/>
      <c r="WNM42" s="7"/>
      <c r="WNQ42" s="7"/>
      <c r="WNU42" s="7"/>
      <c r="WNY42" s="7"/>
      <c r="WOC42" s="7"/>
      <c r="WOG42" s="7"/>
      <c r="WOK42" s="7"/>
      <c r="WOO42" s="7"/>
      <c r="WOS42" s="7"/>
      <c r="WOW42" s="7"/>
      <c r="WPA42" s="7"/>
      <c r="WPE42" s="7"/>
      <c r="WPI42" s="7"/>
      <c r="WPM42" s="7"/>
      <c r="WPQ42" s="7"/>
      <c r="WPU42" s="7"/>
      <c r="WPY42" s="7"/>
      <c r="WQC42" s="7"/>
      <c r="WQG42" s="7"/>
      <c r="WQK42" s="7"/>
      <c r="WQO42" s="7"/>
      <c r="WQS42" s="7"/>
      <c r="WQW42" s="7"/>
      <c r="WRA42" s="7"/>
      <c r="WRE42" s="7"/>
      <c r="WRI42" s="7"/>
      <c r="WRM42" s="7"/>
      <c r="WRQ42" s="7"/>
      <c r="WRU42" s="7"/>
      <c r="WRY42" s="7"/>
      <c r="WSC42" s="7"/>
      <c r="WSG42" s="7"/>
      <c r="WSK42" s="7"/>
      <c r="WSO42" s="7"/>
      <c r="WSS42" s="7"/>
      <c r="WSW42" s="7"/>
      <c r="WTA42" s="7"/>
      <c r="WTE42" s="7"/>
      <c r="WTI42" s="7"/>
      <c r="WTM42" s="7"/>
      <c r="WTQ42" s="7"/>
      <c r="WTU42" s="7"/>
      <c r="WTY42" s="7"/>
      <c r="WUC42" s="7"/>
      <c r="WUG42" s="7"/>
      <c r="WUK42" s="7"/>
      <c r="WUO42" s="7"/>
      <c r="WUS42" s="7"/>
      <c r="WUW42" s="7"/>
      <c r="WVA42" s="7"/>
      <c r="WVE42" s="7"/>
      <c r="WVI42" s="7"/>
      <c r="WVM42" s="7"/>
      <c r="WVQ42" s="7"/>
      <c r="WVU42" s="7"/>
      <c r="WVY42" s="7"/>
      <c r="WWC42" s="7"/>
      <c r="WWG42" s="7"/>
      <c r="WWK42" s="7"/>
      <c r="WWO42" s="7"/>
      <c r="WWS42" s="7"/>
      <c r="WWW42" s="7"/>
      <c r="WXA42" s="7"/>
      <c r="WXE42" s="7"/>
      <c r="WXI42" s="7"/>
      <c r="WXM42" s="7"/>
      <c r="WXQ42" s="7"/>
      <c r="WXU42" s="7"/>
      <c r="WXY42" s="7"/>
      <c r="WYC42" s="7"/>
      <c r="WYG42" s="7"/>
      <c r="WYK42" s="7"/>
      <c r="WYO42" s="7"/>
      <c r="WYS42" s="7"/>
      <c r="WYW42" s="7"/>
      <c r="WZA42" s="7"/>
      <c r="WZE42" s="7"/>
      <c r="WZI42" s="7"/>
      <c r="WZM42" s="7"/>
      <c r="WZQ42" s="7"/>
      <c r="WZU42" s="7"/>
      <c r="WZY42" s="7"/>
      <c r="XAC42" s="7"/>
      <c r="XAG42" s="7"/>
      <c r="XAK42" s="7"/>
      <c r="XAO42" s="7"/>
      <c r="XAS42" s="7"/>
      <c r="XAW42" s="7"/>
      <c r="XBA42" s="7"/>
      <c r="XBE42" s="7"/>
      <c r="XBI42" s="7"/>
      <c r="XBM42" s="7"/>
      <c r="XBQ42" s="7"/>
      <c r="XBU42" s="7"/>
      <c r="XBY42" s="7"/>
      <c r="XCC42" s="7"/>
      <c r="XCG42" s="7"/>
      <c r="XCK42" s="7"/>
      <c r="XCO42" s="7"/>
      <c r="XCS42" s="7"/>
      <c r="XCW42" s="7"/>
      <c r="XDA42" s="7"/>
      <c r="XDE42" s="7"/>
      <c r="XDI42" s="7"/>
      <c r="XDM42" s="7"/>
      <c r="XDQ42" s="7"/>
      <c r="XDU42" s="7"/>
      <c r="XDY42" s="7"/>
      <c r="XEC42" s="7"/>
      <c r="XEG42" s="7"/>
      <c r="XEK42" s="7"/>
      <c r="XEO42" s="7"/>
      <c r="XES42" s="7"/>
      <c r="XEW42" s="7"/>
      <c r="XFA42" s="7"/>
    </row>
    <row r="43" spans="1:1021 1025:2045 2049:3069 3073:4093 4097:5117 5121:6141 6145:7165 7169:8189 8193:9213 9217:10237 10241:11261 11265:12285 12289:13309 13313:14333 14337:15357 15361:16381">
      <c r="B43" s="7">
        <v>2022</v>
      </c>
      <c r="C43" s="7">
        <v>37</v>
      </c>
      <c r="D43" s="10">
        <v>1.4968999999999999</v>
      </c>
      <c r="E43" s="10">
        <v>4.8962500000000002</v>
      </c>
      <c r="F43" s="10">
        <v>2.7056300000000002</v>
      </c>
      <c r="W43" s="10"/>
      <c r="X43" s="10"/>
      <c r="Y43" s="10"/>
    </row>
    <row r="44" spans="1:1021 1025:2045 2049:3069 3073:4093 4097:5117 5121:6141 6145:7165 7169:8189 8193:9213 9217:10237 10241:11261 11265:12285 12289:13309 13313:14333 14337:15357 15361:16381">
      <c r="B44" s="7">
        <v>2022</v>
      </c>
      <c r="C44" s="7">
        <v>36</v>
      </c>
      <c r="D44" s="10">
        <v>1.52858</v>
      </c>
      <c r="E44" s="10">
        <v>4.0021199999999997</v>
      </c>
      <c r="F44" s="10">
        <v>0.50029999999999997</v>
      </c>
      <c r="G44" t="s">
        <v>143</v>
      </c>
      <c r="W44" s="10"/>
      <c r="X44" s="10"/>
      <c r="Y44" s="10"/>
    </row>
    <row r="45" spans="1:1021 1025:2045 2049:3069 3073:4093 4097:5117 5121:6141 6145:7165 7169:8189 8193:9213 9217:10237 10241:11261 11265:12285 12289:13309 13313:14333 14337:15357 15361:16381">
      <c r="B45" s="7">
        <v>2022</v>
      </c>
      <c r="C45" s="7">
        <v>35</v>
      </c>
      <c r="D45" s="10">
        <v>1.72976</v>
      </c>
      <c r="E45" s="10">
        <v>3.86287</v>
      </c>
      <c r="F45" s="10">
        <v>0.50029999999999997</v>
      </c>
      <c r="W45" s="10"/>
      <c r="X45" s="10"/>
      <c r="Y45" s="10"/>
    </row>
    <row r="46" spans="1:1021 1025:2045 2049:3069 3073:4093 4097:5117 5121:6141 6145:7165 7169:8189 8193:9213 9217:10237 10241:11261 11265:12285 12289:13309 13313:14333 14337:15357 15361:16381">
      <c r="B46" s="7">
        <v>2022</v>
      </c>
      <c r="C46" s="7">
        <v>34</v>
      </c>
      <c r="D46" s="10">
        <v>1.14751</v>
      </c>
      <c r="E46" s="10">
        <v>3.7404999999999999</v>
      </c>
      <c r="F46" s="10">
        <v>-5.2780000000000001E-2</v>
      </c>
      <c r="G46" t="s">
        <v>172</v>
      </c>
      <c r="W46" s="10"/>
      <c r="X46" s="10"/>
      <c r="Y46" s="10"/>
    </row>
    <row r="47" spans="1:1021 1025:2045 2049:3069 3073:4093 4097:5117 5121:6141 6145:7165 7169:8189 8193:9213 9217:10237 10241:11261 11265:12285 12289:13309 13313:14333 14337:15357 15361:16381">
      <c r="B47" s="7">
        <v>2022</v>
      </c>
      <c r="C47" s="7">
        <v>33</v>
      </c>
      <c r="D47" s="10">
        <v>1.11572</v>
      </c>
      <c r="E47" s="10">
        <v>3.40313</v>
      </c>
      <c r="F47" s="10">
        <v>-5.2780000000000001E-2</v>
      </c>
      <c r="G47" t="s">
        <v>171</v>
      </c>
      <c r="W47" s="10"/>
      <c r="X47" s="10"/>
      <c r="Y47" s="10"/>
    </row>
    <row r="48" spans="1:1021 1025:2045 2049:3069 3073:4093 4097:5117 5121:6141 6145:7165 7169:8189 8193:9213 9217:10237 10241:11261 11265:12285 12289:13309 13313:14333 14337:15357 15361:16381">
      <c r="B48" s="7">
        <v>2022</v>
      </c>
      <c r="C48" s="7">
        <v>32</v>
      </c>
      <c r="D48" s="10">
        <v>0.83701000000000003</v>
      </c>
      <c r="E48" s="10">
        <v>3.3032499999999998</v>
      </c>
      <c r="F48" s="10">
        <v>-5.2780000000000001E-2</v>
      </c>
      <c r="G48" t="s">
        <v>81</v>
      </c>
      <c r="W48" s="10"/>
      <c r="X48" s="10"/>
      <c r="Y48" s="10"/>
    </row>
    <row r="49" spans="2:25">
      <c r="B49" s="7">
        <v>2022</v>
      </c>
      <c r="C49" s="7">
        <v>31</v>
      </c>
      <c r="D49" s="10">
        <v>0.67364000000000002</v>
      </c>
      <c r="E49" s="10">
        <v>3.7843200000000001</v>
      </c>
      <c r="F49" s="10">
        <v>-5.2780000000000001E-2</v>
      </c>
      <c r="G49" t="s">
        <v>80</v>
      </c>
      <c r="W49" s="10"/>
      <c r="X49" s="10"/>
      <c r="Y49" s="10"/>
    </row>
    <row r="50" spans="2:25">
      <c r="B50" s="7">
        <v>2022</v>
      </c>
      <c r="C50" s="7">
        <v>30</v>
      </c>
      <c r="D50" s="10">
        <v>0.46761000000000003</v>
      </c>
      <c r="E50" s="10">
        <v>3.85724</v>
      </c>
      <c r="F50" s="10">
        <v>-5.2780000000000001E-2</v>
      </c>
      <c r="W50" s="10"/>
      <c r="X50" s="10"/>
      <c r="Y50" s="10"/>
    </row>
    <row r="51" spans="2:25">
      <c r="B51" s="7">
        <v>2022</v>
      </c>
      <c r="C51" s="7">
        <v>29</v>
      </c>
      <c r="D51" s="10">
        <v>-0.34078999999999998</v>
      </c>
      <c r="E51" s="10">
        <v>4.1477899999999996</v>
      </c>
      <c r="F51" s="10">
        <v>0.53761999999999999</v>
      </c>
      <c r="W51" s="10"/>
      <c r="X51" s="10"/>
      <c r="Y51" s="10"/>
    </row>
    <row r="52" spans="2:25">
      <c r="B52" s="7">
        <v>2022</v>
      </c>
      <c r="C52" s="7">
        <v>28</v>
      </c>
      <c r="D52" s="10">
        <v>0.34244999999999998</v>
      </c>
      <c r="E52" s="10">
        <v>4.12981</v>
      </c>
      <c r="F52" s="10">
        <v>-5.9839999999999997E-2</v>
      </c>
      <c r="G52" t="s">
        <v>115</v>
      </c>
      <c r="W52" s="10"/>
      <c r="X52" s="10"/>
      <c r="Y52" s="10"/>
    </row>
    <row r="53" spans="2:25">
      <c r="B53" s="7">
        <v>2022</v>
      </c>
      <c r="C53" s="7">
        <v>27</v>
      </c>
      <c r="D53" s="10">
        <v>8.26E-3</v>
      </c>
      <c r="E53" s="10">
        <v>3.87323</v>
      </c>
      <c r="F53" s="10">
        <v>-5.9839999999999997E-2</v>
      </c>
      <c r="W53" s="10"/>
      <c r="X53" s="10"/>
      <c r="Y53" s="10"/>
    </row>
    <row r="54" spans="2:25">
      <c r="B54" s="7">
        <v>2022</v>
      </c>
      <c r="C54" s="7">
        <v>26</v>
      </c>
      <c r="D54" s="10">
        <v>1.33348</v>
      </c>
      <c r="E54" s="10">
        <v>4.1033999999999997</v>
      </c>
      <c r="F54" s="10">
        <v>-0.14218</v>
      </c>
      <c r="G54" t="s">
        <v>79</v>
      </c>
      <c r="W54" s="10"/>
      <c r="X54" s="10"/>
      <c r="Y54" s="10"/>
    </row>
    <row r="55" spans="2:25">
      <c r="B55" s="7">
        <v>2022</v>
      </c>
      <c r="C55" s="7">
        <v>25</v>
      </c>
      <c r="D55" s="10">
        <v>0.81994</v>
      </c>
      <c r="E55" s="10">
        <v>4.1684299999999999</v>
      </c>
      <c r="F55" s="10">
        <v>-0.14218</v>
      </c>
      <c r="W55" s="10"/>
      <c r="X55" s="10"/>
      <c r="Y55" s="10"/>
    </row>
    <row r="56" spans="2:25">
      <c r="B56" s="7">
        <v>2022</v>
      </c>
      <c r="C56" s="7">
        <v>24</v>
      </c>
      <c r="D56" s="10">
        <v>1.29311</v>
      </c>
      <c r="E56" s="10">
        <v>3.9861200000000001</v>
      </c>
      <c r="F56" s="10">
        <v>1.985E-2</v>
      </c>
      <c r="G56" t="s">
        <v>166</v>
      </c>
    </row>
    <row r="57" spans="2:25">
      <c r="B57" s="7">
        <v>2022</v>
      </c>
      <c r="C57" s="7">
        <v>23</v>
      </c>
      <c r="D57" s="10">
        <v>0.31319999999999998</v>
      </c>
      <c r="E57" s="10">
        <v>3.98116</v>
      </c>
      <c r="F57" s="10">
        <v>1.985E-2</v>
      </c>
    </row>
    <row r="58" spans="2:25">
      <c r="B58" s="7">
        <v>2022</v>
      </c>
      <c r="C58" s="7">
        <v>22</v>
      </c>
      <c r="D58" s="10">
        <v>0.3322</v>
      </c>
      <c r="E58" s="10">
        <v>3.5230199999999998</v>
      </c>
      <c r="F58" s="10">
        <v>-0.13158</v>
      </c>
      <c r="G58" t="s">
        <v>131</v>
      </c>
    </row>
    <row r="59" spans="2:25">
      <c r="B59" s="7">
        <v>2022</v>
      </c>
      <c r="C59" s="7">
        <v>21</v>
      </c>
      <c r="D59" s="10">
        <v>0.55144000000000004</v>
      </c>
      <c r="E59" s="10">
        <v>3.4527199999999998</v>
      </c>
      <c r="F59" s="10">
        <v>-0.13158</v>
      </c>
      <c r="G59" t="s">
        <v>130</v>
      </c>
    </row>
    <row r="60" spans="2:25">
      <c r="B60" s="7">
        <v>2022</v>
      </c>
      <c r="C60" s="7">
        <v>20</v>
      </c>
      <c r="D60" s="10">
        <v>0.23311000000000001</v>
      </c>
      <c r="E60" s="10">
        <v>3.3666399999999999</v>
      </c>
      <c r="F60" s="10">
        <v>-0.13158</v>
      </c>
      <c r="G60" t="s">
        <v>129</v>
      </c>
    </row>
    <row r="61" spans="2:25">
      <c r="B61" s="7">
        <v>2022</v>
      </c>
      <c r="C61" s="7">
        <v>19</v>
      </c>
      <c r="D61" s="10">
        <v>0.29203000000000001</v>
      </c>
      <c r="E61" s="10">
        <v>3.29203</v>
      </c>
      <c r="F61" s="10">
        <v>-0.13158</v>
      </c>
    </row>
    <row r="62" spans="2:25">
      <c r="B62" s="7">
        <v>2022</v>
      </c>
      <c r="C62" s="7">
        <v>18</v>
      </c>
      <c r="D62" s="10">
        <v>-0.19092000000000001</v>
      </c>
      <c r="E62" s="10">
        <v>3.31162</v>
      </c>
      <c r="F62" s="10">
        <v>-0.35278999999999999</v>
      </c>
      <c r="G62" t="s">
        <v>128</v>
      </c>
    </row>
    <row r="63" spans="2:25">
      <c r="B63" s="7">
        <v>2022</v>
      </c>
      <c r="C63" s="7">
        <v>17</v>
      </c>
      <c r="D63" s="10">
        <v>0.20751</v>
      </c>
      <c r="E63" s="10">
        <v>3.1208800000000001</v>
      </c>
      <c r="F63" s="10">
        <v>-0.35278999999999999</v>
      </c>
      <c r="G63" t="s">
        <v>127</v>
      </c>
    </row>
    <row r="64" spans="2:25">
      <c r="B64" s="7">
        <v>2022</v>
      </c>
      <c r="C64" s="7">
        <v>16</v>
      </c>
      <c r="D64" s="10">
        <v>-0.37096000000000001</v>
      </c>
      <c r="E64" s="10">
        <v>2.93127</v>
      </c>
      <c r="F64" s="10">
        <v>-0.35278999999999999</v>
      </c>
    </row>
    <row r="65" spans="2:7">
      <c r="B65" s="7">
        <v>2022</v>
      </c>
      <c r="C65" s="7">
        <v>15</v>
      </c>
      <c r="D65" s="10">
        <v>-0.42168</v>
      </c>
      <c r="E65" s="10">
        <v>3.1543899999999998</v>
      </c>
      <c r="F65" s="10">
        <v>-0.49182999999999999</v>
      </c>
    </row>
    <row r="66" spans="2:7">
      <c r="B66" s="7">
        <v>2022</v>
      </c>
      <c r="C66" s="7">
        <v>14</v>
      </c>
      <c r="D66" s="10">
        <v>0.36007</v>
      </c>
      <c r="E66" s="10">
        <v>2.9468899999999998</v>
      </c>
      <c r="F66" s="10">
        <v>-0.51771999999999996</v>
      </c>
      <c r="G66" t="s">
        <v>165</v>
      </c>
    </row>
    <row r="67" spans="2:7">
      <c r="B67" s="7">
        <v>2022</v>
      </c>
      <c r="C67" s="7">
        <v>13</v>
      </c>
      <c r="D67" s="10">
        <v>0.34856999999999999</v>
      </c>
      <c r="E67" s="10">
        <v>2.90577</v>
      </c>
      <c r="F67" s="10">
        <v>-0.51771999999999996</v>
      </c>
    </row>
    <row r="68" spans="2:7">
      <c r="B68" s="7">
        <v>2022</v>
      </c>
      <c r="C68" s="7">
        <v>12</v>
      </c>
      <c r="D68" s="10">
        <v>-0.16989000000000001</v>
      </c>
      <c r="E68" s="10">
        <v>3.0067300000000001</v>
      </c>
      <c r="F68" s="10">
        <v>-0.30664000000000002</v>
      </c>
    </row>
    <row r="69" spans="2:7">
      <c r="B69" s="7">
        <v>2022</v>
      </c>
      <c r="C69" s="7">
        <v>11</v>
      </c>
      <c r="D69" s="10">
        <v>-0.26952999999999999</v>
      </c>
      <c r="E69" s="10">
        <v>2.8843100000000002</v>
      </c>
      <c r="F69" s="10">
        <v>-0.58694000000000002</v>
      </c>
      <c r="G69" t="s">
        <v>96</v>
      </c>
    </row>
    <row r="70" spans="2:7">
      <c r="B70" s="7">
        <v>2022</v>
      </c>
      <c r="C70" s="7">
        <v>10</v>
      </c>
      <c r="D70" s="10">
        <v>-0.39019999999999999</v>
      </c>
      <c r="E70" s="10">
        <v>2.6944599999999999</v>
      </c>
      <c r="F70" s="10">
        <v>-0.58694000000000002</v>
      </c>
      <c r="G70" t="s">
        <v>95</v>
      </c>
    </row>
    <row r="71" spans="2:7">
      <c r="B71" s="7">
        <v>2022</v>
      </c>
      <c r="C71" s="7">
        <v>9</v>
      </c>
      <c r="D71" s="10">
        <v>-0.62209999999999999</v>
      </c>
      <c r="E71" s="10">
        <v>2.5665</v>
      </c>
      <c r="F71" s="10">
        <v>-0.58694000000000002</v>
      </c>
    </row>
    <row r="72" spans="2:7">
      <c r="B72" s="7">
        <v>2022</v>
      </c>
      <c r="C72" s="7">
        <v>8</v>
      </c>
      <c r="D72" s="10">
        <v>-0.41625000000000001</v>
      </c>
      <c r="E72" s="10">
        <v>2.5857399999999999</v>
      </c>
      <c r="F72" s="10">
        <v>-0.57408999999999999</v>
      </c>
      <c r="G72" t="s">
        <v>74</v>
      </c>
    </row>
    <row r="73" spans="2:7">
      <c r="B73" s="7">
        <v>2022</v>
      </c>
      <c r="C73" s="7">
        <v>7</v>
      </c>
      <c r="D73" s="10">
        <v>-0.41283999999999998</v>
      </c>
      <c r="E73" s="10">
        <v>2.2263700000000002</v>
      </c>
      <c r="F73" s="10">
        <v>-0.57408999999999999</v>
      </c>
    </row>
    <row r="74" spans="2:7">
      <c r="B74" s="7">
        <v>2022</v>
      </c>
      <c r="C74" s="7">
        <v>6</v>
      </c>
      <c r="D74" s="10">
        <v>-0.34483999999999998</v>
      </c>
      <c r="E74" s="10">
        <v>2.2753299999999999</v>
      </c>
      <c r="F74" s="10">
        <v>-0.53598999999999997</v>
      </c>
    </row>
    <row r="75" spans="2:7">
      <c r="B75" s="7">
        <v>2022</v>
      </c>
      <c r="C75" s="7">
        <v>5</v>
      </c>
      <c r="D75" s="10">
        <v>-0.47577000000000003</v>
      </c>
      <c r="E75" s="10">
        <v>2.0578500000000002</v>
      </c>
      <c r="F75" s="10">
        <v>-0.55725000000000002</v>
      </c>
      <c r="G75" t="s">
        <v>164</v>
      </c>
    </row>
    <row r="76" spans="2:7">
      <c r="B76" s="7">
        <v>2022</v>
      </c>
      <c r="C76" s="7">
        <v>4</v>
      </c>
      <c r="D76" s="10">
        <v>-0.57847000000000004</v>
      </c>
      <c r="E76" s="10">
        <v>1.8845700000000001</v>
      </c>
      <c r="F76" s="10">
        <v>-0.55725000000000002</v>
      </c>
    </row>
    <row r="77" spans="2:7">
      <c r="B77" s="7">
        <v>2022</v>
      </c>
      <c r="C77" s="7">
        <v>3</v>
      </c>
      <c r="D77" s="10">
        <v>-0.65205999999999997</v>
      </c>
      <c r="E77" s="10">
        <v>1.92011</v>
      </c>
      <c r="F77" s="10">
        <v>-0.54025000000000001</v>
      </c>
      <c r="G77" t="s">
        <v>72</v>
      </c>
    </row>
    <row r="78" spans="2:7">
      <c r="B78" s="7">
        <v>2022</v>
      </c>
      <c r="C78" s="7">
        <v>2</v>
      </c>
      <c r="D78" s="10">
        <v>-0.65422999999999998</v>
      </c>
      <c r="E78" s="10">
        <v>1.9212499999999999</v>
      </c>
      <c r="F78" s="10">
        <v>-0.54025000000000001</v>
      </c>
      <c r="G78" t="s">
        <v>151</v>
      </c>
    </row>
    <row r="79" spans="2:7">
      <c r="B79" s="7">
        <v>2022</v>
      </c>
      <c r="C79" s="7">
        <v>1</v>
      </c>
      <c r="D79" s="10">
        <v>-0.63571</v>
      </c>
      <c r="E79" s="10">
        <v>1.7916399999999999</v>
      </c>
      <c r="F79" s="10">
        <v>-0.54025000000000001</v>
      </c>
    </row>
    <row r="80" spans="2:7">
      <c r="B80" s="7">
        <v>2021</v>
      </c>
      <c r="C80" s="7">
        <v>52</v>
      </c>
      <c r="D80" s="28">
        <v>-0.63049999999999995</v>
      </c>
      <c r="E80" s="28">
        <v>1.7463</v>
      </c>
      <c r="F80" s="28">
        <v>-0.73670000000000002</v>
      </c>
      <c r="G80" t="s">
        <v>112</v>
      </c>
    </row>
    <row r="81" spans="2:7">
      <c r="B81" s="7">
        <v>2021</v>
      </c>
      <c r="C81" s="7">
        <v>51</v>
      </c>
      <c r="D81" s="28">
        <v>-0.5181</v>
      </c>
      <c r="E81" s="28">
        <v>1.7890999999999999</v>
      </c>
      <c r="F81" s="28">
        <v>-0.73670000000000002</v>
      </c>
    </row>
    <row r="82" spans="2:7">
      <c r="B82" s="7">
        <v>2021</v>
      </c>
      <c r="C82" s="7">
        <v>50</v>
      </c>
      <c r="D82" s="28">
        <v>-0.61719999999999997</v>
      </c>
      <c r="E82" s="28">
        <v>1.6960999999999999</v>
      </c>
      <c r="F82" s="28">
        <v>-0.44209999999999999</v>
      </c>
      <c r="G82" t="s">
        <v>163</v>
      </c>
    </row>
    <row r="83" spans="2:7">
      <c r="B83" s="7">
        <v>2021</v>
      </c>
      <c r="C83" s="7">
        <v>49</v>
      </c>
      <c r="D83" s="28">
        <v>-0.55289999999999995</v>
      </c>
      <c r="E83" s="28">
        <v>1.7403999999999999</v>
      </c>
      <c r="F83" s="28">
        <v>-0.44209999999999999</v>
      </c>
      <c r="G83" t="s">
        <v>162</v>
      </c>
    </row>
    <row r="84" spans="2:7">
      <c r="B84" s="7">
        <v>2021</v>
      </c>
      <c r="C84" s="7">
        <v>48</v>
      </c>
      <c r="D84" s="28">
        <v>-0.53310000000000002</v>
      </c>
      <c r="E84" s="28">
        <v>1.6447000000000001</v>
      </c>
      <c r="F84" s="28">
        <v>-0.44209999999999999</v>
      </c>
    </row>
    <row r="85" spans="2:7">
      <c r="B85" s="7">
        <v>2021</v>
      </c>
      <c r="C85" s="7">
        <v>47</v>
      </c>
      <c r="D85" s="28">
        <v>-0.5343</v>
      </c>
      <c r="E85" s="28">
        <v>1.8632</v>
      </c>
      <c r="F85" s="28">
        <v>-1.1157999999999999</v>
      </c>
      <c r="G85" t="s">
        <v>161</v>
      </c>
    </row>
    <row r="86" spans="2:7">
      <c r="B86" s="7">
        <v>2021</v>
      </c>
      <c r="C86" s="7">
        <v>46</v>
      </c>
      <c r="D86" s="28">
        <v>-0.58799999999999997</v>
      </c>
      <c r="E86" s="28">
        <v>1.9305000000000001</v>
      </c>
      <c r="F86" s="28">
        <v>-1.1157999999999999</v>
      </c>
      <c r="G86" t="s">
        <v>87</v>
      </c>
    </row>
    <row r="87" spans="2:7">
      <c r="B87" s="7">
        <v>2021</v>
      </c>
      <c r="C87" s="7">
        <v>45</v>
      </c>
      <c r="D87" s="28">
        <v>-0.57299999999999995</v>
      </c>
      <c r="E87" s="28">
        <v>1.7579</v>
      </c>
      <c r="F87" s="28">
        <v>-1.1157999999999999</v>
      </c>
      <c r="G87" t="s">
        <v>86</v>
      </c>
    </row>
    <row r="88" spans="2:7">
      <c r="B88" s="7">
        <v>2021</v>
      </c>
      <c r="C88" s="7">
        <v>44</v>
      </c>
      <c r="D88" s="28">
        <v>-0.629</v>
      </c>
      <c r="E88" s="28">
        <v>1.89</v>
      </c>
      <c r="F88" s="28">
        <v>-1.1157999999999999</v>
      </c>
      <c r="G88" t="s">
        <v>85</v>
      </c>
    </row>
    <row r="89" spans="2:7">
      <c r="B89" s="7">
        <v>2021</v>
      </c>
      <c r="C89" s="7">
        <v>43</v>
      </c>
      <c r="D89" s="28">
        <v>-0.4904</v>
      </c>
      <c r="E89" s="28">
        <v>1.7624</v>
      </c>
      <c r="F89" s="28">
        <v>-1.1157999999999999</v>
      </c>
      <c r="G89" t="s">
        <v>84</v>
      </c>
    </row>
    <row r="90" spans="2:7">
      <c r="B90" s="7">
        <v>2021</v>
      </c>
      <c r="C90" s="7">
        <v>42</v>
      </c>
      <c r="D90" s="28">
        <v>-0.59299999999999997</v>
      </c>
      <c r="E90" s="28">
        <v>1.7632000000000001</v>
      </c>
      <c r="F90" s="28">
        <v>-1.1157999999999999</v>
      </c>
    </row>
    <row r="91" spans="2:7">
      <c r="B91" s="7">
        <v>2021</v>
      </c>
      <c r="C91" s="7">
        <v>41</v>
      </c>
      <c r="D91" s="28">
        <v>-0.5917</v>
      </c>
      <c r="E91" s="28">
        <v>1.696</v>
      </c>
      <c r="F91" s="28">
        <v>-1.3862000000000001</v>
      </c>
      <c r="G91" t="s">
        <v>160</v>
      </c>
    </row>
    <row r="92" spans="2:7">
      <c r="B92" s="7">
        <v>2021</v>
      </c>
      <c r="C92" s="7">
        <v>40</v>
      </c>
      <c r="D92" s="28">
        <v>-0.48420000000000002</v>
      </c>
      <c r="E92" s="28">
        <v>1.76</v>
      </c>
      <c r="F92" s="28">
        <v>-1.3862000000000001</v>
      </c>
      <c r="G92" t="s">
        <v>167</v>
      </c>
    </row>
    <row r="93" spans="2:7">
      <c r="B93" s="7">
        <v>2021</v>
      </c>
      <c r="C93" s="7">
        <v>39</v>
      </c>
      <c r="D93" s="28">
        <v>-0.48420000000000002</v>
      </c>
      <c r="E93" s="28">
        <v>1.7364999999999999</v>
      </c>
      <c r="F93" s="28">
        <v>-1.3862000000000001</v>
      </c>
      <c r="G93" t="s">
        <v>159</v>
      </c>
    </row>
    <row r="94" spans="2:7">
      <c r="B94" s="7">
        <v>2021</v>
      </c>
      <c r="C94" s="7">
        <v>38</v>
      </c>
      <c r="D94" s="28">
        <v>-0.50790000000000002</v>
      </c>
      <c r="E94" s="28">
        <v>1.6876</v>
      </c>
      <c r="F94" s="28">
        <v>-1.3862000000000001</v>
      </c>
      <c r="G94" t="s">
        <v>158</v>
      </c>
    </row>
    <row r="95" spans="2:7">
      <c r="B95" s="7">
        <v>2021</v>
      </c>
      <c r="C95" s="7">
        <v>37</v>
      </c>
      <c r="D95" s="28">
        <v>-0.55840000000000001</v>
      </c>
      <c r="E95" s="28">
        <v>1.4318</v>
      </c>
      <c r="F95" s="28">
        <v>-1.3862000000000001</v>
      </c>
    </row>
    <row r="96" spans="2:7">
      <c r="B96" s="7">
        <v>2021</v>
      </c>
      <c r="C96" s="7">
        <v>36</v>
      </c>
      <c r="D96" s="28">
        <v>-0.49969999999999998</v>
      </c>
      <c r="E96" s="28">
        <v>1.2778</v>
      </c>
      <c r="F96" s="28">
        <v>-0.96309999999999996</v>
      </c>
    </row>
    <row r="97" spans="2:7">
      <c r="B97" s="7">
        <v>2021</v>
      </c>
      <c r="C97" s="7">
        <v>35</v>
      </c>
      <c r="D97" s="28">
        <v>-0.56359999999999999</v>
      </c>
      <c r="E97" s="28">
        <v>1.5095000000000001</v>
      </c>
      <c r="F97" s="28">
        <v>-1.2461</v>
      </c>
    </row>
    <row r="98" spans="2:7">
      <c r="B98" s="7">
        <v>2021</v>
      </c>
      <c r="C98" s="7">
        <v>34</v>
      </c>
      <c r="D98" s="28">
        <v>-0.4929</v>
      </c>
      <c r="E98" s="28">
        <v>1.5069999999999999</v>
      </c>
      <c r="F98" s="28">
        <v>-0.57609999999999995</v>
      </c>
      <c r="G98" t="s">
        <v>118</v>
      </c>
    </row>
    <row r="99" spans="2:7">
      <c r="B99" s="7">
        <v>2021</v>
      </c>
      <c r="C99" s="7">
        <v>33</v>
      </c>
      <c r="D99" s="28">
        <v>-0.56320000000000003</v>
      </c>
      <c r="E99" s="28">
        <v>1.1380999999999999</v>
      </c>
      <c r="F99" s="28">
        <v>-0.57609999999999995</v>
      </c>
    </row>
    <row r="100" spans="2:7">
      <c r="B100" s="7">
        <v>2021</v>
      </c>
      <c r="C100" s="7">
        <v>32</v>
      </c>
      <c r="D100" s="28">
        <v>-0.53300000000000003</v>
      </c>
      <c r="E100" s="28">
        <v>1.3761000000000001</v>
      </c>
      <c r="F100" s="28">
        <v>-0.4662</v>
      </c>
    </row>
    <row r="101" spans="2:7">
      <c r="B101" s="7">
        <v>2021</v>
      </c>
      <c r="C101" s="7">
        <v>31</v>
      </c>
      <c r="D101" s="28">
        <v>-0.60860000000000003</v>
      </c>
      <c r="E101" s="28">
        <v>1.3301000000000001</v>
      </c>
      <c r="F101" s="28">
        <v>-0.80079999999999996</v>
      </c>
      <c r="G101" t="s">
        <v>157</v>
      </c>
    </row>
    <row r="102" spans="2:7">
      <c r="B102" s="7">
        <v>2021</v>
      </c>
      <c r="C102" s="7">
        <v>30</v>
      </c>
      <c r="D102" s="28">
        <v>-0.52859999999999996</v>
      </c>
      <c r="E102" s="28">
        <v>1.4420999999999999</v>
      </c>
      <c r="F102" s="28">
        <v>-0.80079999999999996</v>
      </c>
      <c r="G102" t="s">
        <v>156</v>
      </c>
    </row>
    <row r="103" spans="2:7">
      <c r="B103" s="7">
        <v>2021</v>
      </c>
      <c r="C103" s="7">
        <v>29</v>
      </c>
      <c r="D103" s="28">
        <v>-0.52049999999999996</v>
      </c>
      <c r="E103" s="28">
        <v>1.5743</v>
      </c>
      <c r="F103" s="28">
        <v>-0.80079999999999996</v>
      </c>
      <c r="G103" t="s">
        <v>155</v>
      </c>
    </row>
    <row r="104" spans="2:7">
      <c r="B104" s="7">
        <v>2021</v>
      </c>
      <c r="C104" s="7">
        <v>28</v>
      </c>
      <c r="D104" s="28">
        <v>-0.54610000000000003</v>
      </c>
      <c r="E104" s="28">
        <v>1.5633999999999999</v>
      </c>
      <c r="F104" s="28">
        <v>-0.80079999999999996</v>
      </c>
    </row>
    <row r="105" spans="2:7">
      <c r="B105" s="7">
        <v>2021</v>
      </c>
      <c r="C105" s="7">
        <v>27</v>
      </c>
      <c r="D105" s="28">
        <v>-0.60040000000000004</v>
      </c>
      <c r="E105" s="28">
        <v>1.6186</v>
      </c>
      <c r="F105" s="28">
        <v>-0.63570000000000004</v>
      </c>
    </row>
    <row r="106" spans="2:7">
      <c r="B106" s="7">
        <v>2021</v>
      </c>
      <c r="C106" s="7">
        <v>26</v>
      </c>
      <c r="D106" s="28">
        <v>-0.46839999999999998</v>
      </c>
      <c r="E106" s="28">
        <v>1.6035999999999999</v>
      </c>
      <c r="F106" s="28">
        <v>-0.60429999999999995</v>
      </c>
      <c r="G106" t="s">
        <v>141</v>
      </c>
    </row>
    <row r="107" spans="2:7">
      <c r="B107" s="7">
        <v>2021</v>
      </c>
      <c r="C107" s="7">
        <v>25</v>
      </c>
      <c r="D107" s="28">
        <v>-0.49580000000000002</v>
      </c>
      <c r="E107" s="28">
        <v>1.6444000000000001</v>
      </c>
      <c r="F107" s="28">
        <v>-0.60429999999999995</v>
      </c>
      <c r="G107" t="s">
        <v>111</v>
      </c>
    </row>
    <row r="108" spans="2:7">
      <c r="B108" s="7">
        <v>2021</v>
      </c>
      <c r="C108" s="7">
        <v>24</v>
      </c>
      <c r="D108" s="28">
        <v>-0.53849999999999998</v>
      </c>
      <c r="E108" s="28">
        <v>1.6938</v>
      </c>
      <c r="F108" s="28">
        <v>-0.60429999999999995</v>
      </c>
    </row>
    <row r="109" spans="2:7">
      <c r="B109" s="7">
        <v>2021</v>
      </c>
      <c r="C109" s="7">
        <v>23</v>
      </c>
      <c r="D109" s="28">
        <v>-0.54310000000000003</v>
      </c>
      <c r="E109" s="28">
        <v>1.7132000000000001</v>
      </c>
      <c r="F109" s="28">
        <v>-0.45540000000000003</v>
      </c>
    </row>
    <row r="110" spans="2:7">
      <c r="B110" s="7">
        <v>2021</v>
      </c>
      <c r="C110" s="7">
        <v>22</v>
      </c>
      <c r="D110" s="28">
        <v>-0.53320000000000001</v>
      </c>
      <c r="E110" s="28">
        <v>1.6254999999999999</v>
      </c>
      <c r="F110" s="28">
        <v>-0.62360000000000004</v>
      </c>
    </row>
    <row r="111" spans="2:7">
      <c r="B111" s="7">
        <v>2021</v>
      </c>
      <c r="C111" s="7">
        <v>21</v>
      </c>
      <c r="D111" s="28">
        <v>-0.43990000000000001</v>
      </c>
      <c r="E111" s="28">
        <v>1.5779000000000001</v>
      </c>
      <c r="F111" s="28">
        <v>-0.74790000000000001</v>
      </c>
    </row>
    <row r="112" spans="2:7">
      <c r="B112" s="7">
        <v>2021</v>
      </c>
      <c r="C112" s="7">
        <v>20</v>
      </c>
      <c r="D112" s="28">
        <v>-0.49709999999999999</v>
      </c>
      <c r="E112" s="28">
        <v>1.6517999999999999</v>
      </c>
      <c r="F112" s="28">
        <v>-0.69650000000000001</v>
      </c>
      <c r="G112" t="s">
        <v>154</v>
      </c>
    </row>
    <row r="113" spans="2:7">
      <c r="B113" s="7">
        <v>2021</v>
      </c>
      <c r="C113" s="7">
        <v>19</v>
      </c>
      <c r="D113" s="28">
        <v>-0.52910000000000001</v>
      </c>
      <c r="E113" s="28">
        <v>1.4731000000000001</v>
      </c>
      <c r="F113" s="28">
        <v>-0.69650000000000001</v>
      </c>
      <c r="G113" t="s">
        <v>109</v>
      </c>
    </row>
    <row r="114" spans="2:7">
      <c r="B114" s="7">
        <v>2021</v>
      </c>
      <c r="C114" s="7">
        <v>18</v>
      </c>
      <c r="D114" s="28">
        <v>-0.57769999999999999</v>
      </c>
      <c r="E114" s="28">
        <v>1.4734</v>
      </c>
      <c r="F114" s="28">
        <v>-0.69650000000000001</v>
      </c>
    </row>
    <row r="115" spans="2:7">
      <c r="B115" s="7">
        <v>2021</v>
      </c>
      <c r="C115" s="7">
        <v>17</v>
      </c>
      <c r="D115" s="28">
        <v>-0.51590000000000003</v>
      </c>
      <c r="E115" s="28">
        <v>1.3761000000000001</v>
      </c>
      <c r="F115" s="28">
        <v>-0.60970000000000002</v>
      </c>
    </row>
    <row r="116" spans="2:7">
      <c r="B116" s="7">
        <v>2021</v>
      </c>
      <c r="C116" s="7">
        <v>16</v>
      </c>
      <c r="D116" s="28">
        <v>-0.50139999999999996</v>
      </c>
      <c r="E116" s="28">
        <v>1.4460999999999999</v>
      </c>
      <c r="F116" s="28">
        <v>-0.55710000000000004</v>
      </c>
    </row>
    <row r="117" spans="2:7">
      <c r="B117" s="7">
        <v>2021</v>
      </c>
      <c r="C117" s="7">
        <v>15</v>
      </c>
      <c r="D117" s="28">
        <v>-0.48320000000000002</v>
      </c>
      <c r="E117" s="28">
        <v>1.3998999999999999</v>
      </c>
      <c r="F117" s="28">
        <v>-0.6431</v>
      </c>
      <c r="G117" t="s">
        <v>76</v>
      </c>
    </row>
    <row r="118" spans="2:7">
      <c r="B118" s="7">
        <v>2021</v>
      </c>
      <c r="C118" s="7">
        <v>14</v>
      </c>
      <c r="D118" s="28">
        <v>-0.44819999999999999</v>
      </c>
      <c r="E118" s="28">
        <v>1.2502</v>
      </c>
      <c r="F118" s="28">
        <v>-0.6431</v>
      </c>
    </row>
    <row r="119" spans="2:7">
      <c r="B119" s="7">
        <v>2021</v>
      </c>
      <c r="C119" s="7">
        <v>13</v>
      </c>
      <c r="D119" s="28">
        <v>-0.4153</v>
      </c>
      <c r="E119" s="28">
        <v>1.2134</v>
      </c>
      <c r="F119" s="28">
        <v>-0.60880000000000001</v>
      </c>
    </row>
    <row r="120" spans="2:7">
      <c r="B120" s="7">
        <v>2021</v>
      </c>
      <c r="C120" s="7">
        <v>12</v>
      </c>
      <c r="D120" s="28">
        <v>-0.42380000000000001</v>
      </c>
      <c r="E120" s="28">
        <v>1.284</v>
      </c>
      <c r="F120" s="28">
        <v>-0.62690000000000001</v>
      </c>
      <c r="G120" t="s">
        <v>153</v>
      </c>
    </row>
    <row r="121" spans="2:7">
      <c r="B121" s="7">
        <v>2021</v>
      </c>
      <c r="C121" s="7">
        <v>11</v>
      </c>
      <c r="D121" s="28">
        <v>-0.42620000000000002</v>
      </c>
      <c r="E121" s="28">
        <v>1.2362</v>
      </c>
      <c r="F121" s="28">
        <v>-0.62690000000000001</v>
      </c>
    </row>
    <row r="122" spans="2:7">
      <c r="B122" s="7">
        <v>2021</v>
      </c>
      <c r="C122" s="7">
        <v>10</v>
      </c>
      <c r="D122" s="28">
        <v>-0.40799999999999997</v>
      </c>
      <c r="E122" s="28">
        <v>1.194</v>
      </c>
      <c r="F122" s="28">
        <v>-0.49009999999999998</v>
      </c>
    </row>
    <row r="123" spans="2:7">
      <c r="B123" s="7">
        <v>2021</v>
      </c>
      <c r="C123" s="7">
        <v>9</v>
      </c>
      <c r="D123" s="28">
        <v>-0.45960000000000001</v>
      </c>
      <c r="E123" s="28">
        <v>1.1501999999999999</v>
      </c>
      <c r="F123" s="28">
        <v>-0.52149999999999996</v>
      </c>
      <c r="G123" t="s">
        <v>152</v>
      </c>
    </row>
    <row r="124" spans="2:7">
      <c r="B124" s="7">
        <v>2021</v>
      </c>
      <c r="C124" s="7">
        <v>8</v>
      </c>
      <c r="D124" s="28">
        <v>-0.42459999999999998</v>
      </c>
      <c r="E124" s="28">
        <v>1.1627000000000001</v>
      </c>
      <c r="F124" s="28">
        <v>-0.52149999999999996</v>
      </c>
    </row>
    <row r="125" spans="2:7">
      <c r="B125" s="7">
        <v>2021</v>
      </c>
      <c r="C125" s="7">
        <v>7</v>
      </c>
      <c r="D125" s="28">
        <v>-0.5101</v>
      </c>
      <c r="E125" s="28">
        <v>1.0703</v>
      </c>
      <c r="F125" s="28">
        <v>-0.62939999999999996</v>
      </c>
    </row>
    <row r="126" spans="2:7">
      <c r="B126" s="7">
        <v>2021</v>
      </c>
      <c r="C126" s="7">
        <v>6</v>
      </c>
      <c r="D126" s="28">
        <v>-0.46250000000000002</v>
      </c>
      <c r="E126" s="28">
        <v>0.97070000000000001</v>
      </c>
      <c r="F126" s="28">
        <v>-0.56010000000000004</v>
      </c>
    </row>
    <row r="127" spans="2:7">
      <c r="B127" s="7">
        <v>2021</v>
      </c>
      <c r="C127" s="7">
        <v>5</v>
      </c>
      <c r="D127" s="28">
        <v>-0.48270000000000002</v>
      </c>
      <c r="E127" s="28">
        <v>0.85399999999999998</v>
      </c>
      <c r="F127" s="28">
        <v>-0.66620000000000001</v>
      </c>
    </row>
    <row r="128" spans="2:7">
      <c r="B128" s="7">
        <v>2021</v>
      </c>
      <c r="C128" s="7">
        <v>4</v>
      </c>
      <c r="D128" s="28">
        <v>-0.52059999999999995</v>
      </c>
      <c r="E128" s="28">
        <v>0.7974</v>
      </c>
      <c r="F128" s="28">
        <v>-0.59440000000000004</v>
      </c>
    </row>
    <row r="129" spans="2:7">
      <c r="B129" s="7">
        <v>2021</v>
      </c>
      <c r="C129" s="7">
        <v>3</v>
      </c>
      <c r="D129" s="28">
        <v>-0.49609999999999999</v>
      </c>
      <c r="E129" s="28">
        <v>0.79010000000000002</v>
      </c>
      <c r="F129" s="28">
        <v>-0.58679999999999999</v>
      </c>
      <c r="G129" t="s">
        <v>72</v>
      </c>
    </row>
    <row r="130" spans="2:7">
      <c r="B130" s="7">
        <v>2021</v>
      </c>
      <c r="C130" s="7">
        <v>2</v>
      </c>
      <c r="D130" s="28">
        <v>-0.62180000000000002</v>
      </c>
      <c r="E130" s="28">
        <v>0.79810000000000003</v>
      </c>
      <c r="F130" s="28">
        <v>-0.58679999999999999</v>
      </c>
      <c r="G130" t="s">
        <v>151</v>
      </c>
    </row>
    <row r="131" spans="2:7">
      <c r="B131" s="7">
        <v>2021</v>
      </c>
      <c r="C131" s="7">
        <v>1</v>
      </c>
      <c r="D131" s="28">
        <v>-0.58819999999999995</v>
      </c>
      <c r="E131" s="28">
        <v>0.74660000000000004</v>
      </c>
      <c r="F131" s="28">
        <v>-0.58679999999999999</v>
      </c>
    </row>
    <row r="132" spans="2:7">
      <c r="B132" s="7">
        <v>2020</v>
      </c>
      <c r="C132" s="7">
        <v>53</v>
      </c>
      <c r="D132" s="10">
        <v>-0.48680000000000001</v>
      </c>
      <c r="E132" s="10">
        <v>0.85780000000000001</v>
      </c>
      <c r="F132" s="10">
        <v>-0.40010000000000001</v>
      </c>
      <c r="G132" t="s">
        <v>150</v>
      </c>
    </row>
    <row r="133" spans="2:7">
      <c r="B133" s="7">
        <v>2020</v>
      </c>
      <c r="C133" s="7">
        <v>52</v>
      </c>
      <c r="D133" s="10">
        <v>-0.53139999999999998</v>
      </c>
      <c r="E133" s="10">
        <v>0.84560000000000002</v>
      </c>
      <c r="F133" s="10">
        <v>-0.40010000000000001</v>
      </c>
      <c r="G133" t="s">
        <v>149</v>
      </c>
    </row>
    <row r="134" spans="2:7">
      <c r="B134" s="7">
        <v>2020</v>
      </c>
      <c r="C134" s="7">
        <v>51</v>
      </c>
      <c r="D134" s="10">
        <v>-0.52010000000000001</v>
      </c>
      <c r="E134" s="10">
        <v>0.86599999999999999</v>
      </c>
      <c r="F134" s="10">
        <v>-0.40010000000000001</v>
      </c>
      <c r="G134" t="s">
        <v>148</v>
      </c>
    </row>
    <row r="135" spans="2:7">
      <c r="B135" s="7">
        <v>2020</v>
      </c>
      <c r="C135" s="7">
        <v>50</v>
      </c>
      <c r="D135" s="10">
        <v>-0.54579999999999995</v>
      </c>
      <c r="E135" s="10">
        <v>0.92449999999999999</v>
      </c>
      <c r="F135" s="10">
        <v>-0.40010000000000001</v>
      </c>
      <c r="G135" t="s">
        <v>89</v>
      </c>
    </row>
    <row r="136" spans="2:7">
      <c r="B136" s="7">
        <v>2020</v>
      </c>
      <c r="C136" s="7">
        <v>49</v>
      </c>
      <c r="D136" s="10">
        <v>-0.46</v>
      </c>
      <c r="E136" s="10">
        <v>0.96799999999999997</v>
      </c>
      <c r="F136" s="10">
        <v>-0.40010000000000001</v>
      </c>
    </row>
    <row r="137" spans="2:7">
      <c r="B137" s="7">
        <v>2020</v>
      </c>
      <c r="C137" s="7">
        <v>48</v>
      </c>
      <c r="D137" s="10">
        <v>-0.5131</v>
      </c>
      <c r="E137" s="10">
        <v>0.98480000000000001</v>
      </c>
      <c r="F137" s="10">
        <v>-0.50900000000000001</v>
      </c>
    </row>
    <row r="138" spans="2:7">
      <c r="B138" s="7">
        <v>2020</v>
      </c>
      <c r="C138" s="7">
        <v>47</v>
      </c>
      <c r="D138" s="10">
        <v>-0.46679999999999999</v>
      </c>
      <c r="E138" s="10">
        <v>0.99739999999999995</v>
      </c>
      <c r="F138" s="10">
        <v>-0.55030000000000001</v>
      </c>
    </row>
    <row r="139" spans="2:7">
      <c r="B139" s="7">
        <v>2020</v>
      </c>
      <c r="C139" s="7">
        <v>46</v>
      </c>
      <c r="D139" s="10">
        <v>-0.54749999999999999</v>
      </c>
      <c r="E139" s="10">
        <v>1.0043</v>
      </c>
      <c r="F139" s="10">
        <v>-0.63529999999999998</v>
      </c>
      <c r="G139" t="s">
        <v>147</v>
      </c>
    </row>
    <row r="140" spans="2:7">
      <c r="B140" s="7">
        <v>2020</v>
      </c>
      <c r="C140" s="7">
        <v>45</v>
      </c>
      <c r="D140" s="10">
        <v>-0.49930000000000002</v>
      </c>
      <c r="E140" s="10">
        <v>0.98109999999999997</v>
      </c>
      <c r="F140" s="10">
        <v>-0.63529999999999998</v>
      </c>
      <c r="G140" t="s">
        <v>146</v>
      </c>
    </row>
    <row r="141" spans="2:7">
      <c r="B141" s="7">
        <v>2020</v>
      </c>
      <c r="C141" s="7">
        <v>44</v>
      </c>
      <c r="D141" s="10">
        <v>-0.54469999999999996</v>
      </c>
      <c r="E141" s="10">
        <v>0.996</v>
      </c>
      <c r="F141" s="10">
        <v>-0.63529999999999998</v>
      </c>
      <c r="G141" t="s">
        <v>114</v>
      </c>
    </row>
    <row r="142" spans="2:7">
      <c r="B142" s="7">
        <v>2020</v>
      </c>
      <c r="C142" s="7">
        <v>43</v>
      </c>
      <c r="D142" s="10">
        <v>-0.49830000000000002</v>
      </c>
      <c r="E142" s="10">
        <v>0.95879999999999999</v>
      </c>
      <c r="F142" s="10">
        <v>-0.63529999999999998</v>
      </c>
    </row>
    <row r="143" spans="2:7">
      <c r="B143" s="7">
        <v>2020</v>
      </c>
      <c r="C143" s="7">
        <v>42</v>
      </c>
      <c r="D143" s="10">
        <v>-0.51090000000000002</v>
      </c>
      <c r="E143" s="10">
        <v>0.99219999999999997</v>
      </c>
      <c r="F143" s="10">
        <v>-0.79710000000000003</v>
      </c>
      <c r="G143" t="s">
        <v>121</v>
      </c>
    </row>
    <row r="144" spans="2:7">
      <c r="B144" s="7">
        <v>2020</v>
      </c>
      <c r="C144" s="7">
        <v>41</v>
      </c>
      <c r="D144" s="10">
        <v>-0.49059999999999998</v>
      </c>
      <c r="E144" s="10">
        <v>1.0213000000000001</v>
      </c>
      <c r="F144" s="10">
        <v>-0.79710000000000003</v>
      </c>
    </row>
    <row r="145" spans="2:7">
      <c r="B145" s="7">
        <v>2020</v>
      </c>
      <c r="C145" s="7">
        <v>40</v>
      </c>
      <c r="D145" s="10">
        <v>-0.48359999999999997</v>
      </c>
      <c r="E145" s="10">
        <v>1.0267999999999999</v>
      </c>
      <c r="F145" s="10">
        <v>-0.70889999999999997</v>
      </c>
    </row>
    <row r="146" spans="2:7">
      <c r="B146" s="7">
        <v>2020</v>
      </c>
      <c r="C146" s="7">
        <v>39</v>
      </c>
      <c r="D146" s="10">
        <v>-0.50619999999999998</v>
      </c>
      <c r="E146" s="10">
        <v>1.0248999999999999</v>
      </c>
      <c r="F146" s="10">
        <v>-0.7278</v>
      </c>
    </row>
    <row r="147" spans="2:7">
      <c r="B147" s="7">
        <v>2020</v>
      </c>
      <c r="C147" s="7">
        <v>38</v>
      </c>
      <c r="D147" s="10">
        <v>-0.53400000000000003</v>
      </c>
      <c r="E147" s="10">
        <v>1.0388999999999999</v>
      </c>
      <c r="F147" s="10">
        <v>-0.92789999999999995</v>
      </c>
      <c r="G147" t="s">
        <v>145</v>
      </c>
    </row>
    <row r="148" spans="2:7">
      <c r="B148" s="7">
        <v>2020</v>
      </c>
      <c r="C148" s="7">
        <v>37</v>
      </c>
      <c r="D148" s="10">
        <v>-0.54220000000000002</v>
      </c>
      <c r="E148" s="10">
        <v>1.0581</v>
      </c>
      <c r="F148" s="10">
        <v>-0.92789999999999995</v>
      </c>
      <c r="G148" t="s">
        <v>144</v>
      </c>
    </row>
    <row r="149" spans="2:7">
      <c r="B149" s="7">
        <v>2020</v>
      </c>
      <c r="C149" s="7">
        <v>36</v>
      </c>
      <c r="D149" s="10">
        <v>-0.47799999999999998</v>
      </c>
      <c r="E149" s="10">
        <v>1.0691999999999999</v>
      </c>
      <c r="F149" s="10">
        <v>-0.92789999999999995</v>
      </c>
      <c r="G149" t="s">
        <v>143</v>
      </c>
    </row>
    <row r="150" spans="2:7">
      <c r="B150" s="7">
        <v>2020</v>
      </c>
      <c r="C150" s="7">
        <v>35</v>
      </c>
      <c r="D150" s="10">
        <v>-0.50900000000000001</v>
      </c>
      <c r="E150" s="10">
        <v>1.0784</v>
      </c>
      <c r="F150" s="10">
        <v>-0.92789999999999995</v>
      </c>
    </row>
    <row r="151" spans="2:7">
      <c r="B151" s="7">
        <v>2020</v>
      </c>
      <c r="C151" s="7">
        <v>34</v>
      </c>
      <c r="D151" s="10">
        <v>-0.5282</v>
      </c>
      <c r="E151" s="10">
        <v>1.0769</v>
      </c>
      <c r="F151" s="10">
        <v>-0.9173</v>
      </c>
      <c r="G151" t="s">
        <v>118</v>
      </c>
    </row>
    <row r="152" spans="2:7">
      <c r="B152" s="7">
        <v>2020</v>
      </c>
      <c r="C152" s="7">
        <v>33</v>
      </c>
      <c r="D152" s="10">
        <v>-0.56369999999999998</v>
      </c>
      <c r="E152" s="10">
        <v>1.0698000000000001</v>
      </c>
      <c r="F152" s="10">
        <v>-0.9173</v>
      </c>
    </row>
    <row r="153" spans="2:7">
      <c r="B153" s="7">
        <v>2020</v>
      </c>
      <c r="C153" s="7">
        <v>32</v>
      </c>
      <c r="D153" s="10">
        <v>-0.53110000000000002</v>
      </c>
      <c r="E153" s="10">
        <v>1.1598999999999999</v>
      </c>
      <c r="F153" s="10">
        <v>-0.87450000000000006</v>
      </c>
      <c r="G153" t="s">
        <v>142</v>
      </c>
    </row>
    <row r="154" spans="2:7">
      <c r="B154" s="7">
        <v>2020</v>
      </c>
      <c r="C154" s="7">
        <v>31</v>
      </c>
      <c r="D154" s="10">
        <v>-0.49869999999999998</v>
      </c>
      <c r="E154" s="10">
        <v>1.1598999999999999</v>
      </c>
      <c r="F154" s="10">
        <v>-0.87450000000000006</v>
      </c>
    </row>
    <row r="155" spans="2:7">
      <c r="B155" s="7">
        <v>2020</v>
      </c>
      <c r="C155" s="7">
        <v>30</v>
      </c>
      <c r="D155" s="10">
        <v>-0.71199999999999997</v>
      </c>
      <c r="E155" s="10">
        <v>1.0945</v>
      </c>
      <c r="F155" s="10">
        <v>-1.0053000000000001</v>
      </c>
      <c r="G155" t="s">
        <v>113</v>
      </c>
    </row>
    <row r="156" spans="2:7">
      <c r="B156" s="7">
        <v>2020</v>
      </c>
      <c r="C156" s="7">
        <v>29</v>
      </c>
      <c r="D156" s="10">
        <v>-0.44169999999999998</v>
      </c>
      <c r="E156" s="10">
        <v>1.0843</v>
      </c>
      <c r="F156" s="10">
        <v>-1.0053000000000001</v>
      </c>
    </row>
    <row r="157" spans="2:7">
      <c r="B157" s="7">
        <v>2020</v>
      </c>
      <c r="C157" s="7">
        <v>28</v>
      </c>
      <c r="D157" s="10">
        <v>-0.53610000000000002</v>
      </c>
      <c r="E157" s="10">
        <v>1.0653999999999999</v>
      </c>
      <c r="F157" s="10">
        <v>-0.55710000000000004</v>
      </c>
      <c r="G157" t="s">
        <v>115</v>
      </c>
    </row>
    <row r="158" spans="2:7">
      <c r="B158" s="7">
        <v>2020</v>
      </c>
      <c r="C158" s="7">
        <v>27</v>
      </c>
      <c r="D158" s="10">
        <v>-0.43219999999999997</v>
      </c>
      <c r="E158" s="10">
        <v>1.0708</v>
      </c>
      <c r="F158" s="10">
        <v>-0.55710000000000004</v>
      </c>
    </row>
    <row r="159" spans="2:7">
      <c r="B159" s="7">
        <v>2020</v>
      </c>
      <c r="C159" s="7">
        <v>26</v>
      </c>
      <c r="D159" s="10">
        <v>-0.40310000000000001</v>
      </c>
      <c r="E159" s="10">
        <v>1.0805</v>
      </c>
      <c r="F159" s="10">
        <v>-0.59719999999999995</v>
      </c>
    </row>
    <row r="160" spans="2:7">
      <c r="B160" s="24">
        <v>2020</v>
      </c>
      <c r="C160" s="7">
        <v>25</v>
      </c>
      <c r="D160" s="10">
        <v>-0.44669999999999999</v>
      </c>
      <c r="E160" s="10">
        <v>1.1123000000000001</v>
      </c>
      <c r="F160" s="10">
        <v>-0.497</v>
      </c>
      <c r="G160" t="s">
        <v>111</v>
      </c>
    </row>
    <row r="161" spans="2:7">
      <c r="B161" s="24">
        <v>2020</v>
      </c>
      <c r="C161" s="7">
        <v>24</v>
      </c>
      <c r="D161" s="10">
        <v>-0.41660000000000003</v>
      </c>
      <c r="E161" s="10">
        <v>0.9728</v>
      </c>
      <c r="F161" s="10">
        <v>-0.497</v>
      </c>
    </row>
    <row r="162" spans="2:7">
      <c r="B162" s="24">
        <v>2020</v>
      </c>
      <c r="C162" s="7">
        <v>23</v>
      </c>
      <c r="D162" s="10">
        <v>-0.38969999999999999</v>
      </c>
      <c r="E162" s="10">
        <v>1.1592</v>
      </c>
      <c r="F162" s="10">
        <v>-0.74380000000000002</v>
      </c>
    </row>
    <row r="163" spans="2:7">
      <c r="B163" s="24">
        <v>2020</v>
      </c>
      <c r="C163" s="7">
        <v>22</v>
      </c>
      <c r="D163" s="10">
        <v>-0.39069999999999999</v>
      </c>
      <c r="E163" s="10">
        <v>1.1709000000000001</v>
      </c>
      <c r="F163" s="10">
        <v>-0.51</v>
      </c>
    </row>
    <row r="164" spans="2:7">
      <c r="B164" s="24">
        <v>2020</v>
      </c>
      <c r="C164" s="7">
        <v>21</v>
      </c>
      <c r="D164" s="10">
        <v>-0.42109999999999997</v>
      </c>
      <c r="E164" s="10">
        <v>1.1580999999999999</v>
      </c>
      <c r="F164" s="10">
        <v>-0.40339999999999998</v>
      </c>
    </row>
    <row r="165" spans="2:7">
      <c r="B165" s="24">
        <v>2020</v>
      </c>
      <c r="C165" s="7">
        <v>20</v>
      </c>
      <c r="D165" s="10">
        <v>-0.39229999999999998</v>
      </c>
      <c r="E165" s="10">
        <v>1.3513999999999999</v>
      </c>
      <c r="F165" s="10">
        <v>-0.68579999999999997</v>
      </c>
      <c r="G165" t="s">
        <v>129</v>
      </c>
    </row>
    <row r="166" spans="2:7">
      <c r="B166" s="24">
        <v>2020</v>
      </c>
      <c r="C166" s="7">
        <v>19</v>
      </c>
      <c r="D166" s="10">
        <v>-0.38350000000000001</v>
      </c>
      <c r="E166" s="10">
        <v>1.1358999999999999</v>
      </c>
      <c r="F166" s="10">
        <v>-0.68579999999999997</v>
      </c>
    </row>
    <row r="167" spans="2:7">
      <c r="B167" s="24">
        <v>2020</v>
      </c>
      <c r="C167" s="7">
        <v>18</v>
      </c>
      <c r="D167" s="10">
        <v>-0.3584</v>
      </c>
      <c r="E167" s="10">
        <v>1.391</v>
      </c>
      <c r="F167" s="10">
        <v>-0.84009999999999996</v>
      </c>
    </row>
    <row r="168" spans="2:7">
      <c r="B168" s="24">
        <v>2020</v>
      </c>
      <c r="C168" s="7">
        <v>17</v>
      </c>
      <c r="D168" s="10">
        <v>-0.3881</v>
      </c>
      <c r="E168" s="10">
        <v>1.5263</v>
      </c>
      <c r="F168" s="10">
        <v>-0.49659999999999999</v>
      </c>
      <c r="G168" t="s">
        <v>127</v>
      </c>
    </row>
    <row r="169" spans="2:7">
      <c r="B169" s="24">
        <v>2020</v>
      </c>
      <c r="C169" s="7">
        <v>16</v>
      </c>
      <c r="D169" s="10">
        <v>-0.35449999999999998</v>
      </c>
      <c r="E169" s="10">
        <v>1.712</v>
      </c>
      <c r="F169" s="10">
        <v>-0.49659999999999999</v>
      </c>
    </row>
    <row r="170" spans="2:7">
      <c r="B170" s="24">
        <v>2020</v>
      </c>
      <c r="C170" s="7">
        <v>15</v>
      </c>
      <c r="D170" s="10">
        <v>-0.42609999999999998</v>
      </c>
      <c r="E170" s="10">
        <v>1.6363000000000001</v>
      </c>
      <c r="F170" s="10">
        <v>-0.58479999999999999</v>
      </c>
      <c r="G170" t="s">
        <v>76</v>
      </c>
    </row>
    <row r="171" spans="2:7">
      <c r="B171" s="24">
        <v>2020</v>
      </c>
      <c r="C171" s="7">
        <v>14</v>
      </c>
      <c r="D171" s="10">
        <v>-0.22650000000000001</v>
      </c>
      <c r="E171" s="10">
        <v>1.2202</v>
      </c>
      <c r="F171" s="10">
        <v>-0.58479999999999999</v>
      </c>
    </row>
    <row r="172" spans="2:7">
      <c r="B172" s="24">
        <v>2020</v>
      </c>
      <c r="C172" s="7">
        <v>13</v>
      </c>
      <c r="D172" s="10">
        <v>-0.2046</v>
      </c>
      <c r="E172" s="10">
        <v>1.8089999999999999</v>
      </c>
      <c r="F172" s="10">
        <v>-0.47260000000000002</v>
      </c>
      <c r="G172" t="s">
        <v>97</v>
      </c>
    </row>
    <row r="173" spans="2:7">
      <c r="B173" s="24">
        <v>2020</v>
      </c>
      <c r="C173" s="7">
        <v>12</v>
      </c>
      <c r="D173" s="10">
        <v>-0.63560000000000005</v>
      </c>
      <c r="E173" s="10">
        <v>1.2881</v>
      </c>
      <c r="F173" s="10">
        <v>-0.47260000000000002</v>
      </c>
    </row>
    <row r="174" spans="2:7">
      <c r="B174" s="24">
        <v>2020</v>
      </c>
      <c r="C174" s="7">
        <v>11</v>
      </c>
      <c r="D174" s="10">
        <v>-0.7127</v>
      </c>
      <c r="E174" s="10">
        <v>1.1500999999999999</v>
      </c>
      <c r="F174" s="10">
        <v>-0.59960000000000002</v>
      </c>
      <c r="G174" t="s">
        <v>95</v>
      </c>
    </row>
    <row r="175" spans="2:7">
      <c r="B175" s="24">
        <v>2020</v>
      </c>
      <c r="C175" s="7">
        <v>10</v>
      </c>
      <c r="D175" s="10">
        <v>-0.66930000000000001</v>
      </c>
      <c r="E175" s="10">
        <v>0.74790000000000001</v>
      </c>
      <c r="F175" s="10">
        <v>-0.59960000000000002</v>
      </c>
      <c r="G175" t="s">
        <v>95</v>
      </c>
    </row>
    <row r="176" spans="2:7">
      <c r="B176" s="24">
        <v>2020</v>
      </c>
      <c r="C176" s="7">
        <v>9</v>
      </c>
      <c r="D176" s="10">
        <v>-0.60060000000000002</v>
      </c>
      <c r="E176" s="10">
        <v>0.90769999999999995</v>
      </c>
      <c r="F176" s="10">
        <v>-0.59960000000000002</v>
      </c>
    </row>
    <row r="177" spans="2:7">
      <c r="B177" s="24">
        <v>2020</v>
      </c>
      <c r="C177" s="7">
        <v>8</v>
      </c>
      <c r="D177" s="10">
        <v>-0.66290000000000004</v>
      </c>
      <c r="E177" s="10">
        <v>0.97509999999999997</v>
      </c>
      <c r="F177" s="10">
        <v>-0.55069999999999997</v>
      </c>
    </row>
    <row r="178" spans="2:7">
      <c r="B178" s="24">
        <v>2020</v>
      </c>
      <c r="C178" s="7">
        <v>7</v>
      </c>
      <c r="D178" s="10">
        <v>-0.52929999999999999</v>
      </c>
      <c r="E178" s="10">
        <v>1.3931</v>
      </c>
      <c r="F178" s="10">
        <v>-0.61029999999999995</v>
      </c>
      <c r="G178" t="s">
        <v>73</v>
      </c>
    </row>
    <row r="179" spans="2:7">
      <c r="B179" s="24">
        <v>2020</v>
      </c>
      <c r="C179" s="7">
        <v>6</v>
      </c>
      <c r="D179" s="10">
        <v>-0.54990000000000006</v>
      </c>
      <c r="E179" s="10">
        <v>1.0099</v>
      </c>
      <c r="F179" s="10">
        <v>-0.61029999999999995</v>
      </c>
    </row>
    <row r="180" spans="2:7">
      <c r="B180" s="24">
        <v>2020</v>
      </c>
      <c r="C180" s="7">
        <v>5</v>
      </c>
      <c r="D180" s="10">
        <v>-0.55179999999999996</v>
      </c>
      <c r="E180" s="10">
        <v>1.0273000000000001</v>
      </c>
      <c r="F180" s="10">
        <v>-0.4728</v>
      </c>
    </row>
    <row r="181" spans="2:7">
      <c r="B181" s="24">
        <v>2020</v>
      </c>
      <c r="C181" s="7">
        <v>4</v>
      </c>
      <c r="D181" s="10">
        <v>-0.8075</v>
      </c>
      <c r="E181" s="10">
        <v>1.0721000000000001</v>
      </c>
      <c r="F181" s="10">
        <v>-0.52939999999999998</v>
      </c>
    </row>
    <row r="182" spans="2:7">
      <c r="B182" s="24">
        <v>2020</v>
      </c>
      <c r="C182" s="7">
        <v>3</v>
      </c>
      <c r="D182" s="10">
        <v>-0.7</v>
      </c>
      <c r="E182" s="10">
        <v>1.0875999999999999</v>
      </c>
      <c r="F182" s="10">
        <v>-0.54390000000000005</v>
      </c>
    </row>
    <row r="183" spans="2:7">
      <c r="B183" s="24">
        <v>2020</v>
      </c>
      <c r="C183" s="7">
        <v>2</v>
      </c>
      <c r="D183" s="10">
        <v>-0.54220000000000002</v>
      </c>
      <c r="E183" s="10">
        <v>1.0807</v>
      </c>
      <c r="F183" s="10">
        <v>-0.6028</v>
      </c>
    </row>
    <row r="184" spans="2:7">
      <c r="B184" s="24">
        <v>2020</v>
      </c>
      <c r="C184" s="7">
        <v>1</v>
      </c>
      <c r="D184" s="10">
        <v>-0.56759999999999999</v>
      </c>
      <c r="E184" s="10">
        <v>1.4419</v>
      </c>
      <c r="F184" s="10">
        <v>-0.53939999999999999</v>
      </c>
    </row>
    <row r="185" spans="2:7">
      <c r="B185" s="27">
        <v>2019</v>
      </c>
      <c r="C185" s="7">
        <v>52</v>
      </c>
      <c r="D185" s="10">
        <v>-0.56210000000000004</v>
      </c>
      <c r="E185" s="10">
        <v>1.0766</v>
      </c>
      <c r="F185" s="10">
        <v>-0.68</v>
      </c>
      <c r="G185" t="s">
        <v>112</v>
      </c>
    </row>
    <row r="186" spans="2:7">
      <c r="B186" s="27">
        <v>2019</v>
      </c>
      <c r="C186" s="7">
        <v>51</v>
      </c>
      <c r="D186" s="10">
        <v>-0.55200000000000005</v>
      </c>
      <c r="E186" s="10">
        <v>1.1011</v>
      </c>
      <c r="F186" s="10">
        <v>-0.68</v>
      </c>
    </row>
    <row r="187" spans="2:7">
      <c r="B187" s="27">
        <v>2019</v>
      </c>
      <c r="C187" s="7">
        <v>50</v>
      </c>
      <c r="D187" s="10">
        <v>-0.54059999999999997</v>
      </c>
      <c r="E187" s="10">
        <v>1.0820000000000001</v>
      </c>
      <c r="F187" s="10">
        <v>-0.66410000000000002</v>
      </c>
    </row>
    <row r="188" spans="2:7">
      <c r="B188" s="27">
        <v>2019</v>
      </c>
      <c r="C188" s="7">
        <v>49</v>
      </c>
      <c r="D188" s="10">
        <v>-0.53669999999999995</v>
      </c>
      <c r="E188" s="10">
        <v>1.5864</v>
      </c>
      <c r="F188" s="10">
        <v>-0.21079999999999999</v>
      </c>
    </row>
    <row r="189" spans="2:7">
      <c r="B189" s="27">
        <v>2019</v>
      </c>
      <c r="C189" s="7">
        <v>48</v>
      </c>
      <c r="D189" s="10">
        <v>-0.59150000000000003</v>
      </c>
      <c r="E189" s="10">
        <v>1.0679000000000001</v>
      </c>
      <c r="F189" s="10">
        <v>-0.35709999999999997</v>
      </c>
    </row>
    <row r="190" spans="2:7">
      <c r="B190" s="27">
        <v>2019</v>
      </c>
      <c r="C190" s="7">
        <v>47</v>
      </c>
      <c r="D190" s="10">
        <v>-0.59470000000000001</v>
      </c>
      <c r="E190" s="10">
        <v>1.0855999999999999</v>
      </c>
      <c r="F190" s="10">
        <v>-0.75980000000000003</v>
      </c>
    </row>
    <row r="191" spans="2:7">
      <c r="B191" s="27">
        <v>2019</v>
      </c>
      <c r="C191" s="7">
        <v>46</v>
      </c>
      <c r="D191" s="10">
        <v>-0.61850000000000005</v>
      </c>
      <c r="E191" s="10">
        <v>1.5127999999999999</v>
      </c>
      <c r="F191" s="10">
        <v>-0.87880000000000003</v>
      </c>
      <c r="G191" t="s">
        <v>140</v>
      </c>
    </row>
    <row r="192" spans="2:7">
      <c r="B192" s="27">
        <v>2019</v>
      </c>
      <c r="C192" s="7">
        <v>45</v>
      </c>
      <c r="D192" s="10">
        <v>-0.63300000000000001</v>
      </c>
      <c r="E192" s="10">
        <v>1.1028</v>
      </c>
      <c r="F192" s="10">
        <v>-0.87880000000000003</v>
      </c>
    </row>
    <row r="193" spans="2:7">
      <c r="B193" s="27">
        <v>2019</v>
      </c>
      <c r="C193" s="7">
        <v>44</v>
      </c>
      <c r="D193" s="10">
        <v>-0.67569999999999997</v>
      </c>
      <c r="E193" s="10">
        <v>1.0529999999999999</v>
      </c>
      <c r="F193" s="10">
        <v>-0.79700000000000004</v>
      </c>
    </row>
    <row r="194" spans="2:7">
      <c r="B194" s="27">
        <v>2019</v>
      </c>
      <c r="C194" s="7">
        <v>43</v>
      </c>
      <c r="D194" s="10">
        <v>-0.68759999999999999</v>
      </c>
      <c r="E194" s="10">
        <v>1.0464</v>
      </c>
      <c r="F194" s="10">
        <v>-0.87209999999999999</v>
      </c>
      <c r="G194" t="s">
        <v>122</v>
      </c>
    </row>
    <row r="195" spans="2:7">
      <c r="B195" s="27">
        <v>2019</v>
      </c>
      <c r="C195" s="7">
        <v>42</v>
      </c>
      <c r="D195" s="10">
        <v>-0.66310000000000002</v>
      </c>
      <c r="E195" s="10">
        <v>0.99399999999999999</v>
      </c>
      <c r="F195" s="10">
        <v>-0.87209999999999999</v>
      </c>
      <c r="G195" t="s">
        <v>121</v>
      </c>
    </row>
    <row r="196" spans="2:7">
      <c r="B196" s="27">
        <v>2019</v>
      </c>
      <c r="C196" s="7">
        <v>41</v>
      </c>
      <c r="D196" s="10">
        <v>-0.7177</v>
      </c>
      <c r="E196" s="10">
        <v>0.83860000000000001</v>
      </c>
      <c r="F196" s="10">
        <v>-0.87209999999999999</v>
      </c>
    </row>
    <row r="197" spans="2:7">
      <c r="B197" s="27">
        <v>2019</v>
      </c>
      <c r="C197" s="7">
        <v>40</v>
      </c>
      <c r="D197" s="10">
        <v>-0.67300000000000004</v>
      </c>
      <c r="E197" s="10">
        <v>0.88280000000000003</v>
      </c>
      <c r="F197" s="10">
        <v>-0.97609999999999997</v>
      </c>
    </row>
    <row r="198" spans="2:7">
      <c r="B198" s="27">
        <v>2019</v>
      </c>
      <c r="C198" s="7">
        <v>39</v>
      </c>
      <c r="D198" s="10">
        <v>-0.74460000000000004</v>
      </c>
      <c r="E198" s="10">
        <v>0.91110000000000002</v>
      </c>
      <c r="F198" s="10">
        <v>-1.1306</v>
      </c>
    </row>
    <row r="199" spans="2:7">
      <c r="B199" s="27">
        <v>2019</v>
      </c>
      <c r="C199" s="7">
        <v>38</v>
      </c>
      <c r="D199" s="10">
        <v>-0.66790000000000005</v>
      </c>
      <c r="E199" s="10">
        <v>0.91059999999999997</v>
      </c>
      <c r="F199" s="10">
        <v>-0.81059999999999999</v>
      </c>
      <c r="G199" t="s">
        <v>119</v>
      </c>
    </row>
    <row r="200" spans="2:7">
      <c r="B200" s="27">
        <v>2019</v>
      </c>
      <c r="C200" s="7">
        <v>37</v>
      </c>
      <c r="D200" s="10">
        <v>-0.72260000000000002</v>
      </c>
      <c r="E200" s="10">
        <v>0.81679999999999997</v>
      </c>
      <c r="F200" s="10">
        <v>-0.81059999999999999</v>
      </c>
      <c r="G200" t="s">
        <v>83</v>
      </c>
    </row>
    <row r="201" spans="2:7">
      <c r="B201" s="27">
        <v>2019</v>
      </c>
      <c r="C201" s="7">
        <v>36</v>
      </c>
      <c r="D201" s="10">
        <v>-0.80079999999999996</v>
      </c>
      <c r="E201" s="10">
        <v>0.68330000000000002</v>
      </c>
      <c r="F201" s="10">
        <v>-0.81059999999999999</v>
      </c>
    </row>
    <row r="202" spans="2:7">
      <c r="B202" s="27">
        <v>2019</v>
      </c>
      <c r="C202" s="7">
        <v>35</v>
      </c>
      <c r="D202" s="10">
        <v>-0.75829999999999997</v>
      </c>
      <c r="E202" s="10">
        <v>0.78410000000000002</v>
      </c>
      <c r="F202" s="10">
        <v>-0.81740000000000002</v>
      </c>
      <c r="G202" t="s">
        <v>139</v>
      </c>
    </row>
    <row r="203" spans="2:7">
      <c r="B203" s="27">
        <v>2019</v>
      </c>
      <c r="C203" s="7">
        <v>34</v>
      </c>
      <c r="D203" s="10">
        <v>-0.74019999999999997</v>
      </c>
      <c r="E203" s="10">
        <v>0.88039999999999996</v>
      </c>
      <c r="F203" s="10">
        <v>-0.81740000000000002</v>
      </c>
    </row>
    <row r="204" spans="2:7">
      <c r="B204" s="27">
        <v>2019</v>
      </c>
      <c r="C204" s="7">
        <v>33</v>
      </c>
      <c r="D204" s="10">
        <v>-0.76870000000000005</v>
      </c>
      <c r="E204" s="10">
        <v>0.96689999999999998</v>
      </c>
      <c r="F204" s="10">
        <v>-0.53039999999999998</v>
      </c>
      <c r="G204" t="s">
        <v>138</v>
      </c>
    </row>
    <row r="205" spans="2:7">
      <c r="B205" s="27">
        <v>2019</v>
      </c>
      <c r="C205" s="7">
        <v>32</v>
      </c>
      <c r="D205" s="10">
        <v>-0.68510000000000004</v>
      </c>
      <c r="E205" s="10">
        <v>1.0109999999999999</v>
      </c>
      <c r="F205" s="10">
        <v>-0.53039999999999998</v>
      </c>
    </row>
    <row r="206" spans="2:7">
      <c r="B206" s="27">
        <v>2019</v>
      </c>
      <c r="C206" s="7">
        <v>31</v>
      </c>
      <c r="D206" s="10">
        <v>-0.68130000000000002</v>
      </c>
      <c r="E206" s="10">
        <v>1.2882</v>
      </c>
      <c r="F206" s="10">
        <v>-0.64259999999999995</v>
      </c>
      <c r="G206" t="s">
        <v>136</v>
      </c>
    </row>
    <row r="207" spans="2:7">
      <c r="B207" s="27">
        <v>2019</v>
      </c>
      <c r="C207" s="7">
        <v>30</v>
      </c>
      <c r="D207" s="10">
        <v>-0.71130000000000004</v>
      </c>
      <c r="E207" s="10">
        <v>1.1631</v>
      </c>
      <c r="F207" s="10">
        <v>-0.64259999999999995</v>
      </c>
      <c r="G207" t="s">
        <v>137</v>
      </c>
    </row>
    <row r="208" spans="2:7">
      <c r="B208" s="27">
        <v>2019</v>
      </c>
      <c r="C208" s="7">
        <v>29</v>
      </c>
      <c r="D208" s="10">
        <v>-0.71609999999999996</v>
      </c>
      <c r="E208" s="10">
        <v>1.2144999999999999</v>
      </c>
      <c r="F208" s="10">
        <v>-0.64259999999999995</v>
      </c>
      <c r="G208" t="s">
        <v>135</v>
      </c>
    </row>
    <row r="209" spans="2:7">
      <c r="B209" s="27">
        <v>2019</v>
      </c>
      <c r="C209" s="7">
        <v>28</v>
      </c>
      <c r="D209" s="10">
        <v>-0.81010000000000004</v>
      </c>
      <c r="E209" s="10">
        <v>1.1817</v>
      </c>
      <c r="F209" s="10">
        <v>-0.64259999999999995</v>
      </c>
      <c r="G209" t="s">
        <v>134</v>
      </c>
    </row>
    <row r="210" spans="2:7">
      <c r="B210" s="27">
        <v>2019</v>
      </c>
      <c r="C210" s="7">
        <v>27</v>
      </c>
      <c r="D210" s="10">
        <v>-0.66979999999999995</v>
      </c>
      <c r="E210" s="10">
        <v>1.1224000000000001</v>
      </c>
      <c r="F210" s="10">
        <v>-0.64259999999999995</v>
      </c>
      <c r="G210" t="s">
        <v>133</v>
      </c>
    </row>
    <row r="211" spans="2:7">
      <c r="B211" s="27">
        <v>2019</v>
      </c>
      <c r="C211" s="7">
        <v>26</v>
      </c>
      <c r="D211" s="10">
        <v>-0.64090000000000003</v>
      </c>
      <c r="E211" s="10">
        <v>1.1573</v>
      </c>
      <c r="F211" s="10">
        <v>-0.64259999999999995</v>
      </c>
    </row>
    <row r="212" spans="2:7">
      <c r="B212" s="27">
        <v>2019</v>
      </c>
      <c r="C212" s="7">
        <v>25</v>
      </c>
      <c r="D212" s="10">
        <v>-0.70409999999999995</v>
      </c>
      <c r="E212" s="10">
        <v>1.1372</v>
      </c>
      <c r="F212" s="10">
        <v>-0.59109999999999996</v>
      </c>
    </row>
    <row r="213" spans="2:7">
      <c r="B213" s="27">
        <v>2019</v>
      </c>
      <c r="C213" s="7">
        <v>24</v>
      </c>
      <c r="D213" s="10">
        <v>-0.56869999999999998</v>
      </c>
      <c r="E213" s="10">
        <v>1.3228</v>
      </c>
      <c r="F213" s="10">
        <v>-0.52110000000000001</v>
      </c>
      <c r="G213" t="s">
        <v>132</v>
      </c>
    </row>
    <row r="214" spans="2:7">
      <c r="B214" s="27">
        <v>2019</v>
      </c>
      <c r="C214" s="7">
        <v>23</v>
      </c>
      <c r="D214" s="10">
        <v>-0.61760000000000004</v>
      </c>
      <c r="E214" s="10">
        <v>1.4067000000000001</v>
      </c>
      <c r="F214" s="10">
        <v>-0.52110000000000001</v>
      </c>
    </row>
    <row r="215" spans="2:7">
      <c r="B215" s="27">
        <v>2019</v>
      </c>
      <c r="C215" s="7">
        <v>22</v>
      </c>
      <c r="D215" s="10">
        <v>-0.59150000000000003</v>
      </c>
      <c r="E215" s="10">
        <v>1.6979</v>
      </c>
      <c r="F215" s="10">
        <v>-0.42399999999999999</v>
      </c>
    </row>
    <row r="216" spans="2:7">
      <c r="B216" s="27">
        <v>2019</v>
      </c>
      <c r="C216" s="7">
        <v>21</v>
      </c>
      <c r="D216" s="10">
        <v>-0.61509999999999998</v>
      </c>
      <c r="E216" s="10">
        <v>1.5287999999999999</v>
      </c>
      <c r="F216" s="10">
        <v>-0.61450000000000005</v>
      </c>
    </row>
    <row r="217" spans="2:7">
      <c r="B217" s="27">
        <v>2019</v>
      </c>
      <c r="C217" s="7">
        <v>20</v>
      </c>
      <c r="D217" s="10">
        <v>-0.66879999999999995</v>
      </c>
      <c r="E217" s="10">
        <v>1.5238</v>
      </c>
      <c r="F217" s="10">
        <v>-0.40679999999999999</v>
      </c>
      <c r="G217" t="s">
        <v>129</v>
      </c>
    </row>
    <row r="218" spans="2:7">
      <c r="B218" s="27">
        <v>2019</v>
      </c>
      <c r="C218" s="7">
        <v>19</v>
      </c>
      <c r="D218" s="10">
        <v>-0.60950000000000004</v>
      </c>
      <c r="E218" s="10">
        <v>1.5588</v>
      </c>
      <c r="F218" s="10">
        <v>-0.40679999999999999</v>
      </c>
    </row>
    <row r="219" spans="2:7">
      <c r="B219" s="27">
        <v>2019</v>
      </c>
      <c r="C219" s="7">
        <v>18</v>
      </c>
      <c r="D219" s="10">
        <v>-0.58199999999999996</v>
      </c>
      <c r="E219" s="10">
        <v>1.5868</v>
      </c>
      <c r="F219" s="10">
        <v>-0.4456</v>
      </c>
    </row>
    <row r="220" spans="2:7">
      <c r="B220" s="27">
        <v>2019</v>
      </c>
      <c r="C220" s="7">
        <v>17</v>
      </c>
      <c r="D220" s="10">
        <v>-0.58499999999999996</v>
      </c>
      <c r="E220" s="10">
        <v>1.5942000000000001</v>
      </c>
      <c r="F220" s="10">
        <v>-0.57509999999999994</v>
      </c>
      <c r="G220" t="s">
        <v>127</v>
      </c>
    </row>
    <row r="221" spans="2:7">
      <c r="B221" s="27">
        <v>2019</v>
      </c>
      <c r="C221" s="7">
        <v>16</v>
      </c>
      <c r="D221" s="10">
        <v>-0.56410000000000005</v>
      </c>
      <c r="E221" s="10">
        <v>1.6201000000000001</v>
      </c>
      <c r="F221" s="10">
        <v>-0.57509999999999994</v>
      </c>
      <c r="G221" t="s">
        <v>170</v>
      </c>
    </row>
    <row r="222" spans="2:7">
      <c r="B222" s="27">
        <v>2019</v>
      </c>
      <c r="C222" s="7">
        <v>15</v>
      </c>
      <c r="D222" s="10">
        <v>-0.56410000000000005</v>
      </c>
      <c r="E222" s="10">
        <v>1.5841000000000001</v>
      </c>
      <c r="F222" s="10">
        <v>-0.58479999999999999</v>
      </c>
    </row>
    <row r="223" spans="2:7">
      <c r="B223" s="27">
        <v>2019</v>
      </c>
      <c r="C223" s="7">
        <v>14</v>
      </c>
      <c r="D223" s="10">
        <v>-0.52229999999999999</v>
      </c>
      <c r="E223" s="10">
        <v>1.5764</v>
      </c>
      <c r="F223" s="10">
        <v>-0.39319999999999999</v>
      </c>
    </row>
    <row r="224" spans="2:7">
      <c r="B224" s="27">
        <v>2019</v>
      </c>
      <c r="C224" s="7">
        <v>13</v>
      </c>
      <c r="D224" s="10">
        <v>-0.43509999999999999</v>
      </c>
      <c r="E224" s="10">
        <v>1.5708</v>
      </c>
      <c r="F224" s="10">
        <v>-0.45350000000000001</v>
      </c>
    </row>
    <row r="225" spans="2:15">
      <c r="B225" s="27">
        <v>2019</v>
      </c>
      <c r="C225" s="7">
        <v>12</v>
      </c>
      <c r="D225" s="10">
        <v>-0.435</v>
      </c>
      <c r="E225" s="10">
        <v>1.6214999999999999</v>
      </c>
      <c r="F225" s="10">
        <v>-0.48530000000000001</v>
      </c>
    </row>
    <row r="226" spans="2:15">
      <c r="B226" s="27">
        <v>2019</v>
      </c>
      <c r="C226" s="7">
        <v>11</v>
      </c>
      <c r="D226" s="10">
        <v>-0.52869999999999995</v>
      </c>
      <c r="E226" s="10">
        <v>1.6692</v>
      </c>
      <c r="F226" s="10">
        <v>-0.54</v>
      </c>
    </row>
    <row r="227" spans="2:15">
      <c r="B227" s="27">
        <v>2019</v>
      </c>
      <c r="C227" s="7">
        <v>10</v>
      </c>
      <c r="D227" s="10">
        <v>-0.48799999999999999</v>
      </c>
      <c r="E227" s="10">
        <v>1.7373000000000001</v>
      </c>
      <c r="F227" s="10">
        <v>-0.57809999999999995</v>
      </c>
    </row>
    <row r="228" spans="2:15">
      <c r="B228" s="27">
        <v>2019</v>
      </c>
      <c r="C228" s="7">
        <v>9</v>
      </c>
      <c r="D228" s="10">
        <v>-0.51590000000000003</v>
      </c>
      <c r="E228" s="10">
        <v>1.7612000000000001</v>
      </c>
      <c r="F228" s="10">
        <v>-0.38719999999999999</v>
      </c>
    </row>
    <row r="229" spans="2:15">
      <c r="B229" s="27">
        <v>2019</v>
      </c>
      <c r="C229" s="7">
        <v>8</v>
      </c>
      <c r="D229" s="10">
        <v>-0.52080000000000004</v>
      </c>
      <c r="E229" s="10">
        <v>1.7365999999999999</v>
      </c>
      <c r="F229" s="10">
        <v>-0.42959999999999998</v>
      </c>
    </row>
    <row r="230" spans="2:15">
      <c r="B230" s="27">
        <v>2019</v>
      </c>
      <c r="C230" s="7">
        <v>7</v>
      </c>
      <c r="D230" s="10">
        <v>-0.46760000000000002</v>
      </c>
      <c r="E230" s="10">
        <v>1.8726</v>
      </c>
      <c r="F230" s="10">
        <v>-0.51639999999999997</v>
      </c>
      <c r="G230" t="s">
        <v>73</v>
      </c>
    </row>
    <row r="231" spans="2:15">
      <c r="B231" s="27">
        <v>2019</v>
      </c>
      <c r="C231" s="7">
        <v>6</v>
      </c>
      <c r="D231" s="10">
        <v>-0.46579999999999999</v>
      </c>
      <c r="E231" s="10">
        <v>1.8956999999999999</v>
      </c>
      <c r="F231" s="10">
        <v>-0.51639999999999997</v>
      </c>
    </row>
    <row r="232" spans="2:15">
      <c r="B232" s="27">
        <v>2019</v>
      </c>
      <c r="C232" s="7">
        <v>5</v>
      </c>
      <c r="D232" s="10">
        <v>-0.434</v>
      </c>
      <c r="E232" s="10">
        <v>1.9751000000000001</v>
      </c>
      <c r="F232" s="10">
        <v>-0.52529999999999999</v>
      </c>
    </row>
    <row r="233" spans="2:15">
      <c r="B233" s="27">
        <v>2019</v>
      </c>
      <c r="C233" s="7">
        <v>4</v>
      </c>
      <c r="D233" s="10">
        <v>-0.50919999999999999</v>
      </c>
      <c r="E233" s="10">
        <v>1.9926999999999999</v>
      </c>
      <c r="F233" s="10">
        <v>-0.40529999999999999</v>
      </c>
    </row>
    <row r="234" spans="2:15">
      <c r="B234" s="27">
        <v>2019</v>
      </c>
      <c r="C234" s="7">
        <v>3</v>
      </c>
      <c r="D234" s="10">
        <v>-0.45910000000000001</v>
      </c>
      <c r="E234" s="10">
        <v>2.0123000000000002</v>
      </c>
      <c r="F234" s="10">
        <v>-0.44750000000000001</v>
      </c>
    </row>
    <row r="235" spans="2:15">
      <c r="B235" s="27">
        <v>2019</v>
      </c>
      <c r="C235" s="7">
        <v>2</v>
      </c>
      <c r="D235" s="10">
        <v>-0.433</v>
      </c>
      <c r="E235" s="10">
        <v>2.0295999999999998</v>
      </c>
      <c r="F235" s="10">
        <v>-0.76229999999999998</v>
      </c>
      <c r="G235" t="s">
        <v>126</v>
      </c>
    </row>
    <row r="236" spans="2:15">
      <c r="B236" s="27">
        <v>2019</v>
      </c>
      <c r="C236" s="7">
        <v>1</v>
      </c>
      <c r="D236" s="10">
        <v>-0.44729999999999998</v>
      </c>
      <c r="E236" s="10">
        <v>1.9579</v>
      </c>
      <c r="F236" s="10">
        <v>-0.76229999999999998</v>
      </c>
      <c r="G236" t="s">
        <v>125</v>
      </c>
      <c r="L236" s="7"/>
      <c r="M236" s="10"/>
      <c r="N236" s="10"/>
      <c r="O236" s="10"/>
    </row>
    <row r="237" spans="2:15">
      <c r="B237" s="24">
        <v>2018</v>
      </c>
      <c r="C237" s="7">
        <v>52</v>
      </c>
      <c r="D237" s="10">
        <v>-0.4027</v>
      </c>
      <c r="E237" s="10">
        <v>2.0668000000000002</v>
      </c>
      <c r="F237" s="10">
        <v>-0.76229999999999998</v>
      </c>
      <c r="G237" t="s">
        <v>112</v>
      </c>
    </row>
    <row r="238" spans="2:15">
      <c r="B238" s="24">
        <v>2018</v>
      </c>
      <c r="C238" s="7">
        <v>51</v>
      </c>
      <c r="D238" s="10">
        <v>-0.45569999999999999</v>
      </c>
      <c r="E238" s="10">
        <v>2.0642</v>
      </c>
      <c r="F238" s="10">
        <v>-0.76229999999999998</v>
      </c>
    </row>
    <row r="239" spans="2:15">
      <c r="B239" s="24">
        <v>2018</v>
      </c>
      <c r="C239" s="7">
        <v>50</v>
      </c>
      <c r="D239" s="10">
        <v>-0.52480000000000004</v>
      </c>
      <c r="E239" s="10">
        <v>2.0689000000000002</v>
      </c>
      <c r="F239" s="10">
        <v>-0.41570000000000001</v>
      </c>
    </row>
    <row r="240" spans="2:15">
      <c r="B240" s="24">
        <v>2018</v>
      </c>
      <c r="C240" s="7">
        <v>49</v>
      </c>
      <c r="D240" s="10">
        <v>-0.42959999999999998</v>
      </c>
      <c r="E240" s="10">
        <v>2.0813999999999999</v>
      </c>
      <c r="F240" s="10">
        <v>-0.2757</v>
      </c>
      <c r="G240" t="s">
        <v>168</v>
      </c>
    </row>
    <row r="241" spans="2:7">
      <c r="B241" s="24">
        <v>2018</v>
      </c>
      <c r="C241" s="7">
        <v>48</v>
      </c>
      <c r="D241" s="10">
        <v>-0.55510000000000004</v>
      </c>
      <c r="E241" s="10">
        <v>2.0853000000000002</v>
      </c>
      <c r="F241" s="10">
        <v>-0.2757</v>
      </c>
      <c r="G241" t="s">
        <v>124</v>
      </c>
    </row>
    <row r="242" spans="2:7">
      <c r="B242" s="24">
        <v>2018</v>
      </c>
      <c r="C242" s="7">
        <v>47</v>
      </c>
      <c r="D242" s="10">
        <v>-0.42159999999999997</v>
      </c>
      <c r="E242" s="10">
        <v>2.0728</v>
      </c>
      <c r="F242" s="10">
        <v>-0.2757</v>
      </c>
    </row>
    <row r="243" spans="2:7">
      <c r="B243" s="24">
        <v>2018</v>
      </c>
      <c r="C243" s="7">
        <v>46</v>
      </c>
      <c r="D243" s="10">
        <v>-0.53459999999999996</v>
      </c>
      <c r="E243" s="10">
        <v>2.0748000000000002</v>
      </c>
      <c r="F243" s="10">
        <v>-0.49780000000000002</v>
      </c>
      <c r="G243" t="s">
        <v>169</v>
      </c>
    </row>
    <row r="244" spans="2:7">
      <c r="B244" s="24">
        <v>2018</v>
      </c>
      <c r="C244" s="7">
        <v>45</v>
      </c>
      <c r="D244" s="10">
        <v>-0.50139999999999996</v>
      </c>
      <c r="E244" s="10">
        <v>2.0943000000000001</v>
      </c>
      <c r="F244" s="10">
        <v>-0.49780000000000002</v>
      </c>
      <c r="G244" t="s">
        <v>123</v>
      </c>
    </row>
    <row r="245" spans="2:7">
      <c r="B245" s="24">
        <v>2018</v>
      </c>
      <c r="C245" s="7">
        <v>44</v>
      </c>
      <c r="D245" s="10">
        <v>-0.50190000000000001</v>
      </c>
      <c r="E245" s="10">
        <v>2.085</v>
      </c>
      <c r="F245" s="10">
        <v>-0.49780000000000002</v>
      </c>
    </row>
    <row r="246" spans="2:7">
      <c r="B246" s="24">
        <v>2018</v>
      </c>
      <c r="C246" s="7">
        <v>43</v>
      </c>
      <c r="D246" s="10">
        <v>-0.57579999999999998</v>
      </c>
      <c r="E246" s="10">
        <v>2.0909</v>
      </c>
      <c r="F246" s="10">
        <v>-1.6508</v>
      </c>
    </row>
    <row r="247" spans="2:7">
      <c r="B247" s="24">
        <v>2018</v>
      </c>
      <c r="C247" s="7">
        <v>42</v>
      </c>
      <c r="D247" s="10">
        <v>-0.51119999999999999</v>
      </c>
      <c r="E247" s="10">
        <v>2.1027999999999998</v>
      </c>
      <c r="F247" s="10">
        <v>-1.7705</v>
      </c>
      <c r="G247" t="s">
        <v>121</v>
      </c>
    </row>
    <row r="248" spans="2:7">
      <c r="B248" s="24">
        <v>2018</v>
      </c>
      <c r="C248" s="7">
        <v>41</v>
      </c>
      <c r="D248" s="10">
        <v>-0.49330000000000002</v>
      </c>
      <c r="E248" s="10">
        <v>2.1141000000000001</v>
      </c>
      <c r="F248" s="10">
        <v>-1.7705</v>
      </c>
    </row>
    <row r="249" spans="2:7">
      <c r="B249" s="24">
        <v>2018</v>
      </c>
      <c r="C249" s="7">
        <v>40</v>
      </c>
      <c r="D249" s="10">
        <v>-0.53500000000000003</v>
      </c>
      <c r="E249" s="10">
        <v>2.0758000000000001</v>
      </c>
      <c r="F249" s="10">
        <v>-0.64300000000000002</v>
      </c>
    </row>
    <row r="250" spans="2:7">
      <c r="B250" s="24">
        <v>2018</v>
      </c>
      <c r="C250" s="7">
        <v>39</v>
      </c>
      <c r="D250" s="10">
        <v>-0.46289999999999998</v>
      </c>
      <c r="E250" s="10">
        <v>2.0869</v>
      </c>
      <c r="F250" s="10">
        <v>-0.71889999999999998</v>
      </c>
      <c r="G250" t="s">
        <v>120</v>
      </c>
    </row>
    <row r="251" spans="2:7">
      <c r="B251" s="24">
        <v>2018</v>
      </c>
      <c r="C251" s="7">
        <v>38</v>
      </c>
      <c r="D251" s="10">
        <v>-0.53120000000000001</v>
      </c>
      <c r="E251" s="10">
        <v>2.0727000000000002</v>
      </c>
      <c r="F251" s="10">
        <v>-0.71889999999999998</v>
      </c>
      <c r="G251" t="s">
        <v>119</v>
      </c>
    </row>
    <row r="252" spans="2:7">
      <c r="B252" s="24">
        <v>2018</v>
      </c>
      <c r="C252" s="7">
        <v>37</v>
      </c>
      <c r="D252" s="10">
        <v>-0.62990000000000002</v>
      </c>
      <c r="E252" s="10">
        <v>2.0745</v>
      </c>
      <c r="F252" s="10">
        <v>-0.71889999999999998</v>
      </c>
      <c r="G252" t="s">
        <v>83</v>
      </c>
    </row>
    <row r="253" spans="2:7">
      <c r="B253" s="24">
        <v>2018</v>
      </c>
      <c r="C253" s="7">
        <v>36</v>
      </c>
      <c r="D253" s="10">
        <v>-0.52029999999999998</v>
      </c>
      <c r="E253" s="10">
        <v>2.0596000000000001</v>
      </c>
      <c r="F253" s="10">
        <v>-0.71889999999999998</v>
      </c>
    </row>
    <row r="254" spans="2:7">
      <c r="B254" s="24">
        <v>2018</v>
      </c>
      <c r="C254" s="7">
        <v>35</v>
      </c>
      <c r="D254" s="10">
        <v>-0.50849999999999995</v>
      </c>
      <c r="E254" s="10">
        <v>2.0718000000000001</v>
      </c>
      <c r="F254" s="10">
        <v>-0.65939999999999999</v>
      </c>
      <c r="G254" t="s">
        <v>117</v>
      </c>
    </row>
    <row r="255" spans="2:7">
      <c r="B255" s="24">
        <v>2018</v>
      </c>
      <c r="C255" s="7">
        <v>34</v>
      </c>
      <c r="D255" s="10">
        <v>-0.50109999999999999</v>
      </c>
      <c r="E255" s="10">
        <v>2.0600999999999998</v>
      </c>
      <c r="F255" s="10">
        <v>-0.65939999999999999</v>
      </c>
      <c r="G255" t="s">
        <v>118</v>
      </c>
    </row>
    <row r="256" spans="2:7">
      <c r="B256" s="24">
        <v>2018</v>
      </c>
      <c r="C256" s="7">
        <v>33</v>
      </c>
      <c r="D256" s="10">
        <v>-0.37180000000000002</v>
      </c>
      <c r="E256" s="10">
        <v>2.0619999999999998</v>
      </c>
      <c r="F256" s="10">
        <v>-0.65939999999999999</v>
      </c>
    </row>
    <row r="257" spans="2:7">
      <c r="B257" s="24">
        <v>2018</v>
      </c>
      <c r="C257" s="7">
        <v>32</v>
      </c>
      <c r="D257" s="10">
        <v>-0.55389999999999995</v>
      </c>
      <c r="E257" s="10">
        <v>2.0771000000000002</v>
      </c>
      <c r="F257" s="10">
        <v>-0.51970000000000005</v>
      </c>
      <c r="G257" t="s">
        <v>116</v>
      </c>
    </row>
    <row r="258" spans="2:7">
      <c r="B258" s="24">
        <v>2018</v>
      </c>
      <c r="C258" s="7">
        <v>31</v>
      </c>
      <c r="D258" s="10">
        <v>-0.52259999999999995</v>
      </c>
      <c r="E258" s="10">
        <v>2.1118000000000001</v>
      </c>
      <c r="F258" s="10">
        <v>-0.51970000000000005</v>
      </c>
    </row>
    <row r="259" spans="2:7">
      <c r="B259" s="24">
        <v>2018</v>
      </c>
      <c r="C259" s="7">
        <v>30</v>
      </c>
      <c r="D259" s="10">
        <v>-0.57479999999999998</v>
      </c>
      <c r="E259" s="10">
        <v>2.08</v>
      </c>
      <c r="F259" s="10">
        <v>-0.61629999999999996</v>
      </c>
    </row>
    <row r="260" spans="2:7">
      <c r="B260" s="24">
        <v>2018</v>
      </c>
      <c r="C260" s="7">
        <v>29</v>
      </c>
      <c r="D260" s="10">
        <v>-0.59740000000000004</v>
      </c>
      <c r="E260" s="10">
        <v>2.0516999999999999</v>
      </c>
      <c r="F260" s="10">
        <v>-0.62560000000000004</v>
      </c>
    </row>
    <row r="261" spans="2:7">
      <c r="B261" s="24">
        <v>2018</v>
      </c>
      <c r="C261" s="7">
        <v>28</v>
      </c>
      <c r="D261" s="10">
        <v>-0.51680000000000004</v>
      </c>
      <c r="E261" s="10">
        <v>2.0651999999999999</v>
      </c>
      <c r="F261" s="10">
        <v>-0.56830000000000003</v>
      </c>
      <c r="G261" t="s">
        <v>115</v>
      </c>
    </row>
    <row r="262" spans="2:7">
      <c r="B262" s="24">
        <v>2018</v>
      </c>
      <c r="C262" s="7">
        <v>27</v>
      </c>
      <c r="D262" s="10">
        <v>-0.50190000000000001</v>
      </c>
      <c r="E262" s="10">
        <v>2.0545</v>
      </c>
      <c r="F262" s="10">
        <v>-0.56830000000000003</v>
      </c>
    </row>
    <row r="263" spans="2:7">
      <c r="B263" s="24">
        <v>2018</v>
      </c>
      <c r="C263" s="7">
        <v>26</v>
      </c>
      <c r="D263" s="10">
        <v>-0.44177</v>
      </c>
      <c r="E263" s="10">
        <v>2.0703</v>
      </c>
      <c r="F263" s="10">
        <v>-0.42231999999999997</v>
      </c>
    </row>
    <row r="264" spans="2:7">
      <c r="B264" s="24">
        <v>2018</v>
      </c>
      <c r="C264" s="7">
        <v>25</v>
      </c>
      <c r="D264" s="10">
        <v>-0.47686000000000001</v>
      </c>
      <c r="E264" s="10">
        <v>2.0956600000000001</v>
      </c>
      <c r="F264" s="10">
        <v>-0.52727999999999997</v>
      </c>
    </row>
    <row r="265" spans="2:7">
      <c r="B265" s="24">
        <v>2018</v>
      </c>
      <c r="C265" s="7">
        <v>24</v>
      </c>
      <c r="D265" s="10">
        <v>-0.54295000000000004</v>
      </c>
      <c r="E265" s="10">
        <v>2.1434600000000001</v>
      </c>
      <c r="F265" s="10">
        <v>-0.52727999999999997</v>
      </c>
      <c r="G265" t="s">
        <v>109</v>
      </c>
    </row>
    <row r="266" spans="2:7">
      <c r="B266" s="24">
        <v>2018</v>
      </c>
      <c r="C266" s="7">
        <v>23</v>
      </c>
      <c r="D266" s="10">
        <v>-0.54876999999999998</v>
      </c>
      <c r="E266" s="10">
        <v>2.1229300000000002</v>
      </c>
      <c r="F266" s="10">
        <v>-0.55108000000000001</v>
      </c>
    </row>
    <row r="267" spans="2:7">
      <c r="B267" s="24">
        <v>2018</v>
      </c>
      <c r="C267" s="7">
        <v>22</v>
      </c>
      <c r="D267" s="10">
        <v>-0.51676999999999995</v>
      </c>
      <c r="E267" s="10">
        <v>2.0876899999999998</v>
      </c>
      <c r="F267" s="10">
        <v>-0.55108000000000001</v>
      </c>
    </row>
    <row r="268" spans="2:7">
      <c r="B268" s="24">
        <v>2018</v>
      </c>
      <c r="C268" s="7">
        <v>21</v>
      </c>
      <c r="D268" s="10">
        <v>-0.50480000000000003</v>
      </c>
      <c r="E268" s="10">
        <v>2.1320999999999999</v>
      </c>
      <c r="F268" s="10">
        <v>-0.45043</v>
      </c>
      <c r="G268" t="s">
        <v>108</v>
      </c>
    </row>
    <row r="269" spans="2:7">
      <c r="B269" s="24">
        <v>2018</v>
      </c>
      <c r="C269" s="7">
        <v>20</v>
      </c>
      <c r="D269" s="10">
        <v>-0.48042000000000001</v>
      </c>
      <c r="E269" s="10">
        <v>2.1654800000000001</v>
      </c>
      <c r="F269" s="10">
        <v>-0.31135000000000002</v>
      </c>
    </row>
    <row r="270" spans="2:7">
      <c r="B270" s="24">
        <v>2018</v>
      </c>
      <c r="C270" s="7">
        <v>19</v>
      </c>
      <c r="D270" s="10">
        <v>-0.49508000000000002</v>
      </c>
      <c r="E270" s="10">
        <v>2.1773899999999999</v>
      </c>
      <c r="F270" s="10">
        <v>-0.62948999999999999</v>
      </c>
    </row>
    <row r="271" spans="2:7">
      <c r="B271" s="24">
        <v>2018</v>
      </c>
      <c r="C271" s="7">
        <v>18</v>
      </c>
      <c r="D271" s="10">
        <v>-0.54947999999999997</v>
      </c>
      <c r="E271" s="10">
        <v>2.12805</v>
      </c>
      <c r="F271" s="10">
        <v>-0.62948999999999999</v>
      </c>
      <c r="G271" t="s">
        <v>97</v>
      </c>
    </row>
    <row r="272" spans="2:7">
      <c r="B272" s="24">
        <v>2018</v>
      </c>
      <c r="C272" s="7">
        <v>17</v>
      </c>
      <c r="D272" s="10">
        <v>-0.52456999999999998</v>
      </c>
      <c r="E272" s="10">
        <v>2.1673900000000001</v>
      </c>
      <c r="F272" s="10">
        <v>-0.4748</v>
      </c>
    </row>
    <row r="273" spans="2:7">
      <c r="B273" s="24">
        <v>2018</v>
      </c>
      <c r="C273" s="7">
        <v>16</v>
      </c>
      <c r="D273" s="10">
        <v>-0.55225999999999997</v>
      </c>
      <c r="E273" s="10">
        <v>2.1125400000000001</v>
      </c>
      <c r="F273" s="10">
        <v>-0.47720000000000001</v>
      </c>
      <c r="G273" t="s">
        <v>96</v>
      </c>
    </row>
    <row r="274" spans="2:7">
      <c r="B274" s="24">
        <v>2018</v>
      </c>
      <c r="C274" s="7">
        <v>15</v>
      </c>
      <c r="D274" s="10">
        <v>-0.55225999999999997</v>
      </c>
      <c r="E274" s="10">
        <f>2.09192</f>
        <v>2.09192</v>
      </c>
      <c r="F274" s="10">
        <f>-0.40738</f>
        <v>-0.40738000000000002</v>
      </c>
      <c r="G274" t="s">
        <v>95</v>
      </c>
    </row>
    <row r="275" spans="2:7">
      <c r="B275" s="24">
        <v>2018</v>
      </c>
      <c r="C275" s="7">
        <v>14</v>
      </c>
      <c r="D275" s="10">
        <v>-0.54259999999999997</v>
      </c>
      <c r="E275" s="10">
        <v>2.08019</v>
      </c>
      <c r="F275" s="10">
        <v>-0.50788</v>
      </c>
    </row>
    <row r="276" spans="2:7">
      <c r="B276" s="24">
        <v>2018</v>
      </c>
      <c r="C276" s="7">
        <v>13</v>
      </c>
      <c r="D276" s="10">
        <v>-0.38030000000000003</v>
      </c>
      <c r="E276" s="10">
        <v>2.1381999999999999</v>
      </c>
      <c r="F276" s="10">
        <v>-0.57423000000000002</v>
      </c>
      <c r="G276" t="s">
        <v>74</v>
      </c>
    </row>
    <row r="277" spans="2:7">
      <c r="B277" s="24">
        <v>2018</v>
      </c>
      <c r="C277" s="7">
        <v>12</v>
      </c>
      <c r="D277" s="10">
        <v>-0.51670000000000005</v>
      </c>
      <c r="E277" s="10">
        <v>2.1721599999999999</v>
      </c>
      <c r="F277" s="10">
        <v>-0.57423000000000002</v>
      </c>
    </row>
    <row r="278" spans="2:7">
      <c r="B278" s="24">
        <v>2018</v>
      </c>
      <c r="C278" s="7">
        <v>11</v>
      </c>
      <c r="D278" s="15">
        <v>-0.53508999999999995</v>
      </c>
      <c r="E278" s="15">
        <v>2.2040799999999998</v>
      </c>
      <c r="F278" s="10">
        <v>-0.57843999999999995</v>
      </c>
    </row>
    <row r="279" spans="2:7">
      <c r="B279" s="24">
        <v>2018</v>
      </c>
      <c r="C279" s="7">
        <v>10</v>
      </c>
      <c r="D279" s="10">
        <v>-0.46921000000000002</v>
      </c>
      <c r="E279" s="10">
        <v>2.2866300000000002</v>
      </c>
      <c r="F279" s="10">
        <f>F280</f>
        <v>-0.57843999999999995</v>
      </c>
      <c r="G279" t="s">
        <v>94</v>
      </c>
    </row>
    <row r="280" spans="2:7">
      <c r="B280" s="24">
        <v>2018</v>
      </c>
      <c r="C280" s="7">
        <v>9</v>
      </c>
      <c r="D280" s="10">
        <v>-0.57230999999999999</v>
      </c>
      <c r="E280" s="10">
        <v>2.32572</v>
      </c>
      <c r="F280" s="10">
        <v>-0.57843999999999995</v>
      </c>
      <c r="G280" t="s">
        <v>93</v>
      </c>
    </row>
    <row r="281" spans="2:7">
      <c r="B281" s="24">
        <v>2018</v>
      </c>
      <c r="C281" s="7">
        <v>8</v>
      </c>
      <c r="D281" s="10">
        <v>-0.67252000000000001</v>
      </c>
      <c r="E281" s="10">
        <v>2.4042599999999998</v>
      </c>
      <c r="F281" s="10">
        <v>-0.46800999999999998</v>
      </c>
      <c r="G281" t="s">
        <v>92</v>
      </c>
    </row>
    <row r="282" spans="2:7">
      <c r="B282" s="24">
        <v>2018</v>
      </c>
      <c r="C282" s="7">
        <v>7</v>
      </c>
      <c r="D282" s="10">
        <v>-0.45243</v>
      </c>
      <c r="E282" s="10">
        <v>2.3936899999999999</v>
      </c>
      <c r="F282" s="10">
        <v>-0.46800999999999998</v>
      </c>
      <c r="G282" t="s">
        <v>91</v>
      </c>
    </row>
    <row r="283" spans="2:7">
      <c r="B283" s="24">
        <v>2018</v>
      </c>
      <c r="C283" s="7">
        <v>6</v>
      </c>
      <c r="D283" s="10">
        <v>-0.47060000000000002</v>
      </c>
      <c r="E283" s="10">
        <v>2.26248</v>
      </c>
      <c r="F283" s="10">
        <v>-0.46438000000000001</v>
      </c>
      <c r="G283" t="s">
        <v>90</v>
      </c>
    </row>
    <row r="284" spans="2:7">
      <c r="B284" s="24">
        <v>2018</v>
      </c>
      <c r="C284" s="7">
        <v>5</v>
      </c>
      <c r="D284" s="10">
        <v>-0.61195999999999995</v>
      </c>
      <c r="E284" s="10">
        <v>2.1653099999999998</v>
      </c>
      <c r="F284" s="10">
        <v>-0.36509000000000003</v>
      </c>
    </row>
    <row r="285" spans="2:7">
      <c r="B285" s="24">
        <v>2018</v>
      </c>
      <c r="C285" s="7">
        <v>4</v>
      </c>
      <c r="D285" s="10">
        <v>-0.61228000000000005</v>
      </c>
      <c r="E285" s="10">
        <v>2.12201</v>
      </c>
      <c r="F285" s="10">
        <v>-0.36509000000000003</v>
      </c>
    </row>
    <row r="286" spans="2:7">
      <c r="B286" s="24">
        <v>2018</v>
      </c>
      <c r="C286" s="7">
        <v>3</v>
      </c>
      <c r="D286" s="10">
        <v>-0.61228000000000005</v>
      </c>
      <c r="E286" s="10">
        <v>2.0780099999999999</v>
      </c>
      <c r="F286" s="10">
        <v>-0.36509000000000003</v>
      </c>
      <c r="G286" t="s">
        <v>89</v>
      </c>
    </row>
    <row r="287" spans="2:7">
      <c r="B287" s="24">
        <v>2018</v>
      </c>
      <c r="C287" s="7">
        <v>2</v>
      </c>
      <c r="D287" s="10">
        <v>-0.59138000000000002</v>
      </c>
      <c r="E287" s="10">
        <v>2.0469300000000001</v>
      </c>
      <c r="F287" s="10">
        <v>-0.36509000000000003</v>
      </c>
      <c r="G287" t="s">
        <v>88</v>
      </c>
    </row>
    <row r="288" spans="2:7">
      <c r="B288" s="24">
        <v>2018</v>
      </c>
      <c r="C288" s="7">
        <v>1</v>
      </c>
      <c r="D288" s="10">
        <v>-0.52303999999999995</v>
      </c>
      <c r="E288" s="10">
        <v>2.0484</v>
      </c>
      <c r="F288" s="10">
        <v>-0.36509000000000003</v>
      </c>
    </row>
    <row r="289" spans="2:17">
      <c r="B289" s="24">
        <v>2017</v>
      </c>
      <c r="C289" s="7">
        <v>52</v>
      </c>
      <c r="D289" s="10">
        <v>-0.52515000000000001</v>
      </c>
      <c r="E289" s="10">
        <v>2.0656099999999999</v>
      </c>
      <c r="F289" s="10">
        <v>-0.36509000000000003</v>
      </c>
      <c r="G289" t="s">
        <v>87</v>
      </c>
    </row>
    <row r="290" spans="2:17">
      <c r="B290" s="24">
        <v>2017</v>
      </c>
      <c r="C290" s="7">
        <v>51</v>
      </c>
      <c r="D290" s="10">
        <v>-0.51512999999999998</v>
      </c>
      <c r="E290" s="10">
        <v>2.0477599999999998</v>
      </c>
      <c r="F290" s="10">
        <v>-0.51407000000000003</v>
      </c>
      <c r="G290" t="s">
        <v>86</v>
      </c>
    </row>
    <row r="291" spans="2:17">
      <c r="B291" s="24">
        <v>2017</v>
      </c>
      <c r="C291" s="7">
        <v>50</v>
      </c>
      <c r="D291" s="10">
        <v>-0.54430000000000001</v>
      </c>
      <c r="E291" s="10">
        <v>2.0314399999999999</v>
      </c>
      <c r="F291" s="10">
        <v>-0.4</v>
      </c>
      <c r="G291" t="s">
        <v>85</v>
      </c>
    </row>
    <row r="292" spans="2:17">
      <c r="B292" s="24">
        <v>2017</v>
      </c>
      <c r="C292" s="7">
        <v>49</v>
      </c>
      <c r="D292" s="10">
        <v>-0.61</v>
      </c>
      <c r="E292" s="10">
        <v>2.04</v>
      </c>
      <c r="F292" s="10">
        <v>-0.4</v>
      </c>
      <c r="G292" t="s">
        <v>99</v>
      </c>
    </row>
    <row r="293" spans="2:17">
      <c r="B293" s="24">
        <v>2017</v>
      </c>
      <c r="C293" s="7">
        <v>48</v>
      </c>
      <c r="D293" s="10">
        <v>-0.58609999999999995</v>
      </c>
      <c r="E293" s="10">
        <v>2.05844</v>
      </c>
      <c r="F293" s="10">
        <v>-0.40283999999999998</v>
      </c>
    </row>
    <row r="294" spans="2:17">
      <c r="B294" s="24">
        <v>2017</v>
      </c>
      <c r="C294" s="7">
        <v>47</v>
      </c>
      <c r="D294" s="10">
        <v>-0.53876999999999997</v>
      </c>
      <c r="E294" s="10">
        <v>2.0710600000000001</v>
      </c>
      <c r="F294" s="10">
        <v>-0.51724000000000003</v>
      </c>
      <c r="O294" s="10"/>
      <c r="P294" s="10"/>
      <c r="Q294" s="10"/>
    </row>
    <row r="295" spans="2:17">
      <c r="B295" s="24">
        <v>2017</v>
      </c>
      <c r="C295" s="7">
        <v>46</v>
      </c>
      <c r="D295" s="10">
        <v>-0.53788000000000002</v>
      </c>
      <c r="E295" s="10">
        <v>2.0968900000000001</v>
      </c>
      <c r="F295" s="10">
        <v>-0.56999999999999995</v>
      </c>
    </row>
    <row r="296" spans="2:17">
      <c r="B296" s="24">
        <v>2017</v>
      </c>
      <c r="C296" s="7">
        <v>45</v>
      </c>
      <c r="D296" s="10">
        <v>-0.61824999999999997</v>
      </c>
      <c r="E296" s="10">
        <v>2.0804499999999999</v>
      </c>
      <c r="F296" s="10">
        <v>-0.56999999999999995</v>
      </c>
    </row>
    <row r="297" spans="2:17">
      <c r="B297" s="24">
        <v>2017</v>
      </c>
      <c r="C297" s="7">
        <v>44</v>
      </c>
      <c r="D297" s="10">
        <v>-0.52071000000000001</v>
      </c>
      <c r="E297" s="10">
        <v>2.1114000000000002</v>
      </c>
      <c r="F297" s="10">
        <v>-0.56999999999999995</v>
      </c>
    </row>
    <row r="298" spans="2:17">
      <c r="B298" s="24">
        <v>2017</v>
      </c>
      <c r="C298" s="7">
        <v>43</v>
      </c>
      <c r="D298" s="10">
        <v>-0.80057</v>
      </c>
      <c r="E298" s="10">
        <v>2.1478600000000001</v>
      </c>
      <c r="F298" s="10">
        <v>-0.57296999999999998</v>
      </c>
      <c r="G298" t="s">
        <v>83</v>
      </c>
    </row>
    <row r="299" spans="2:17">
      <c r="B299" s="24">
        <v>2017</v>
      </c>
      <c r="C299" s="7">
        <v>42</v>
      </c>
      <c r="D299" s="10">
        <v>-0.58709</v>
      </c>
      <c r="E299" s="10">
        <v>2.1159599999999998</v>
      </c>
      <c r="F299" s="10">
        <v>-0.57296999999999998</v>
      </c>
    </row>
    <row r="300" spans="2:17">
      <c r="B300" s="24">
        <v>2017</v>
      </c>
      <c r="C300" s="7">
        <v>41</v>
      </c>
      <c r="D300" s="10">
        <v>-0.65115999999999996</v>
      </c>
      <c r="E300" s="10">
        <v>2.1226400000000001</v>
      </c>
      <c r="F300" s="10">
        <v>-0.39734999999999998</v>
      </c>
      <c r="G300" t="s">
        <v>82</v>
      </c>
    </row>
    <row r="301" spans="2:17">
      <c r="B301" s="24">
        <v>2017</v>
      </c>
      <c r="C301" s="7">
        <v>40</v>
      </c>
      <c r="D301" s="10">
        <v>-0.60155000000000003</v>
      </c>
      <c r="E301" s="10">
        <v>2.1234600000000001</v>
      </c>
      <c r="F301" s="10">
        <v>-0.39727000000000001</v>
      </c>
    </row>
    <row r="302" spans="2:17">
      <c r="B302" s="24">
        <v>2017</v>
      </c>
      <c r="C302" s="7">
        <v>39</v>
      </c>
      <c r="D302" s="10">
        <v>-0.60209999999999997</v>
      </c>
      <c r="E302" s="10">
        <v>2.14534</v>
      </c>
      <c r="F302" s="10">
        <v>-0.34612999999999999</v>
      </c>
    </row>
    <row r="303" spans="2:17">
      <c r="B303" s="24">
        <v>2017</v>
      </c>
      <c r="C303" s="7">
        <v>38</v>
      </c>
      <c r="D303" s="10">
        <v>-0.59680999999999995</v>
      </c>
      <c r="E303" s="10">
        <v>2.15157</v>
      </c>
      <c r="F303" s="10">
        <v>-0.62063000000000001</v>
      </c>
      <c r="G303" t="s">
        <v>100</v>
      </c>
    </row>
    <row r="304" spans="2:17">
      <c r="B304" s="24">
        <v>2017</v>
      </c>
      <c r="C304" s="7">
        <v>37</v>
      </c>
      <c r="D304" s="10">
        <v>-0.55656000000000005</v>
      </c>
      <c r="E304" s="10">
        <v>2.1520700000000001</v>
      </c>
      <c r="F304" s="10">
        <v>-0.79</v>
      </c>
      <c r="G304" t="s">
        <v>80</v>
      </c>
    </row>
    <row r="305" spans="2:7">
      <c r="B305" s="24">
        <v>2017</v>
      </c>
      <c r="C305" s="7">
        <v>36</v>
      </c>
      <c r="D305" s="10">
        <v>-0.58899999999999997</v>
      </c>
      <c r="E305" s="10">
        <v>2.1629999999999998</v>
      </c>
      <c r="F305" s="10">
        <v>-0.78500000000000003</v>
      </c>
    </row>
    <row r="306" spans="2:7">
      <c r="B306" s="24">
        <v>2017</v>
      </c>
      <c r="C306" s="7">
        <v>35</v>
      </c>
      <c r="D306" s="10">
        <v>-0.65</v>
      </c>
      <c r="E306" s="10">
        <v>2.34</v>
      </c>
      <c r="F306" s="10">
        <v>-0.37</v>
      </c>
    </row>
    <row r="307" spans="2:7">
      <c r="B307" s="24">
        <v>2017</v>
      </c>
      <c r="C307" s="7">
        <v>34</v>
      </c>
      <c r="D307" s="10">
        <v>-0.60987999999999998</v>
      </c>
      <c r="E307" s="10">
        <v>2.3420700000000001</v>
      </c>
      <c r="F307" s="10">
        <v>-0.36899999999999999</v>
      </c>
    </row>
    <row r="308" spans="2:7">
      <c r="B308" s="24">
        <v>2017</v>
      </c>
      <c r="C308" s="7">
        <v>33</v>
      </c>
      <c r="D308" s="10">
        <v>-0.62787000000000004</v>
      </c>
      <c r="E308" s="10">
        <v>2.4661900000000001</v>
      </c>
      <c r="F308" s="10">
        <v>-0.78976999999999997</v>
      </c>
    </row>
    <row r="309" spans="2:7">
      <c r="B309" s="24">
        <v>2017</v>
      </c>
      <c r="C309" s="7">
        <v>32</v>
      </c>
      <c r="D309" s="10">
        <v>-0.62792000000000003</v>
      </c>
      <c r="E309" s="10">
        <v>2.4713699999999998</v>
      </c>
      <c r="F309" s="10">
        <v>-0.54025999999999996</v>
      </c>
      <c r="G309" t="s">
        <v>79</v>
      </c>
    </row>
    <row r="310" spans="2:7">
      <c r="B310" s="24">
        <v>2017</v>
      </c>
      <c r="C310" s="7">
        <v>31</v>
      </c>
      <c r="D310" s="10">
        <v>-0.58257000000000003</v>
      </c>
      <c r="E310" s="10">
        <v>2.1793800000000001</v>
      </c>
      <c r="F310" s="10">
        <v>-0.54025999999999996</v>
      </c>
    </row>
    <row r="311" spans="2:7">
      <c r="B311" s="24">
        <v>2017</v>
      </c>
      <c r="C311" s="7">
        <v>30</v>
      </c>
      <c r="D311" s="10">
        <v>-0.49708999999999998</v>
      </c>
      <c r="E311" s="10">
        <v>2.2103999999999999</v>
      </c>
      <c r="F311" s="10">
        <v>-0.54025999999999996</v>
      </c>
    </row>
    <row r="312" spans="2:7">
      <c r="B312" s="24">
        <v>2017</v>
      </c>
      <c r="C312" s="7">
        <v>29</v>
      </c>
      <c r="D312" s="10">
        <v>-0.54554999999999998</v>
      </c>
      <c r="E312" s="10">
        <v>2.1950400000000001</v>
      </c>
      <c r="F312" s="10">
        <v>-0.64131000000000005</v>
      </c>
      <c r="G312" t="s">
        <v>78</v>
      </c>
    </row>
    <row r="313" spans="2:7">
      <c r="B313" s="24">
        <v>2017</v>
      </c>
      <c r="C313" s="7">
        <v>28</v>
      </c>
      <c r="D313" s="10">
        <v>-0.51119000000000003</v>
      </c>
      <c r="E313" s="10">
        <v>2.23068</v>
      </c>
      <c r="F313" s="10">
        <v>-0.78097000000000005</v>
      </c>
    </row>
    <row r="314" spans="2:7">
      <c r="B314" s="24">
        <v>2017</v>
      </c>
      <c r="C314" s="7">
        <v>27</v>
      </c>
      <c r="D314" s="10">
        <v>-0.51129999999999998</v>
      </c>
      <c r="E314" s="10">
        <v>2.20627</v>
      </c>
      <c r="F314" s="10">
        <v>-0.37323000000000001</v>
      </c>
      <c r="G314" t="s">
        <v>101</v>
      </c>
    </row>
    <row r="315" spans="2:7">
      <c r="B315" s="24">
        <v>2017</v>
      </c>
      <c r="C315" s="7">
        <v>26</v>
      </c>
      <c r="D315" s="10">
        <v>-0.45874999999999999</v>
      </c>
      <c r="E315" s="10">
        <v>2.3790100000000001</v>
      </c>
      <c r="F315" s="10">
        <v>-0.23499999999999999</v>
      </c>
      <c r="G315" t="s">
        <v>76</v>
      </c>
    </row>
    <row r="316" spans="2:7">
      <c r="B316" s="24">
        <v>2017</v>
      </c>
      <c r="C316" s="7">
        <v>25</v>
      </c>
      <c r="D316" s="10">
        <v>-0.60077999999999998</v>
      </c>
      <c r="E316" s="10">
        <v>2.1663600000000001</v>
      </c>
      <c r="F316" s="10">
        <v>-0.23499999999999999</v>
      </c>
    </row>
    <row r="317" spans="2:7">
      <c r="B317" s="24">
        <v>2017</v>
      </c>
      <c r="C317" s="7">
        <v>24</v>
      </c>
      <c r="D317" s="10">
        <v>-0.51619000000000004</v>
      </c>
      <c r="E317" s="10">
        <v>2.35677</v>
      </c>
      <c r="F317" s="10">
        <v>-0.30920999999999998</v>
      </c>
    </row>
    <row r="318" spans="2:7">
      <c r="B318" s="24">
        <v>2017</v>
      </c>
      <c r="C318" s="7">
        <v>23</v>
      </c>
      <c r="D318" s="10">
        <v>-0.56596000000000002</v>
      </c>
      <c r="E318" s="10">
        <v>2.3186599999999999</v>
      </c>
      <c r="F318" s="10">
        <v>-0.49110999999999999</v>
      </c>
    </row>
    <row r="319" spans="2:7">
      <c r="B319" s="24">
        <v>2017</v>
      </c>
      <c r="C319" s="7">
        <v>22</v>
      </c>
      <c r="D319" s="10">
        <v>-0.53571000000000002</v>
      </c>
      <c r="E319" s="10">
        <v>2.37995</v>
      </c>
      <c r="F319" s="10">
        <v>-0.62573000000000001</v>
      </c>
      <c r="G319" t="s">
        <v>75</v>
      </c>
    </row>
    <row r="320" spans="2:7">
      <c r="B320" s="24">
        <v>2017</v>
      </c>
      <c r="C320" s="7">
        <v>21</v>
      </c>
      <c r="D320" s="10">
        <v>-0.52983999999999998</v>
      </c>
      <c r="E320" s="10">
        <v>2.2832499999999998</v>
      </c>
      <c r="F320" s="10">
        <v>-0.43801000000000001</v>
      </c>
    </row>
    <row r="321" spans="2:7">
      <c r="B321" s="24">
        <v>2017</v>
      </c>
      <c r="C321" s="7">
        <v>20</v>
      </c>
      <c r="D321" s="10">
        <v>-0.46146999999999999</v>
      </c>
      <c r="E321" s="10">
        <v>2.6139700000000001</v>
      </c>
      <c r="F321" s="10">
        <v>-0.42547000000000001</v>
      </c>
      <c r="G321" t="s">
        <v>23</v>
      </c>
    </row>
    <row r="322" spans="2:7">
      <c r="B322" s="24">
        <v>2017</v>
      </c>
      <c r="C322" s="7">
        <v>19</v>
      </c>
      <c r="D322" s="10">
        <v>-0.5302</v>
      </c>
      <c r="E322" s="10">
        <v>2.2685399999999998</v>
      </c>
      <c r="F322" s="10">
        <v>-0.29742000000000002</v>
      </c>
    </row>
    <row r="323" spans="2:7">
      <c r="B323" s="24">
        <v>2017</v>
      </c>
      <c r="C323" s="7">
        <v>18</v>
      </c>
      <c r="D323" s="10">
        <v>-0.52898000000000001</v>
      </c>
      <c r="E323" s="10">
        <v>2.2194099999999999</v>
      </c>
      <c r="F323" s="10">
        <v>-0.47387000000000001</v>
      </c>
    </row>
    <row r="324" spans="2:7">
      <c r="B324" s="24">
        <v>2017</v>
      </c>
      <c r="C324" s="7">
        <v>17</v>
      </c>
      <c r="D324" s="10">
        <v>-0.49458999999999997</v>
      </c>
      <c r="E324" s="10">
        <v>2.3220900000000002</v>
      </c>
      <c r="F324" s="10">
        <v>-0.47387000000000001</v>
      </c>
    </row>
    <row r="325" spans="2:7">
      <c r="B325" s="24">
        <v>2017</v>
      </c>
      <c r="C325" s="7">
        <v>16</v>
      </c>
      <c r="D325" s="10">
        <v>-0.60263</v>
      </c>
      <c r="E325" s="10">
        <v>2.5118</v>
      </c>
      <c r="F325" s="10">
        <v>-0.39751999999999998</v>
      </c>
    </row>
    <row r="326" spans="2:7">
      <c r="B326" s="24">
        <v>2017</v>
      </c>
      <c r="C326" s="7">
        <v>15</v>
      </c>
      <c r="D326" s="10">
        <v>-0.58855599999999997</v>
      </c>
      <c r="E326" s="10">
        <v>2.1770900000000002</v>
      </c>
      <c r="F326" s="10">
        <v>-0.39751999999999998</v>
      </c>
    </row>
    <row r="327" spans="2:7">
      <c r="B327" s="24">
        <v>2017</v>
      </c>
      <c r="C327" s="7">
        <v>14</v>
      </c>
      <c r="D327" s="10">
        <v>-0.55393999999999999</v>
      </c>
      <c r="E327" s="10">
        <v>2.1801599999999999</v>
      </c>
      <c r="F327" s="10">
        <v>-0.39751999999999998</v>
      </c>
    </row>
    <row r="328" spans="2:7">
      <c r="B328" s="24">
        <v>2017</v>
      </c>
      <c r="C328" s="7">
        <v>13</v>
      </c>
      <c r="D328" s="10">
        <v>-0.43104999999999999</v>
      </c>
      <c r="E328" s="10">
        <v>2.3769399999999998</v>
      </c>
      <c r="F328" s="10">
        <v>-0.72943999999999998</v>
      </c>
    </row>
    <row r="329" spans="2:7">
      <c r="B329" s="24">
        <v>2017</v>
      </c>
      <c r="C329" s="7">
        <v>12</v>
      </c>
      <c r="D329" s="10">
        <v>-0.56405000000000005</v>
      </c>
      <c r="E329" s="10">
        <v>2.3413200000000001</v>
      </c>
      <c r="F329" s="10">
        <v>-0.48665999999999998</v>
      </c>
      <c r="G329" t="s">
        <v>102</v>
      </c>
    </row>
    <row r="330" spans="2:7">
      <c r="B330" s="24">
        <v>2017</v>
      </c>
      <c r="C330" s="7">
        <v>11</v>
      </c>
      <c r="D330" s="10">
        <v>-0.66117000000000004</v>
      </c>
      <c r="E330" s="10">
        <v>2.4079000000000002</v>
      </c>
      <c r="F330" s="10">
        <v>-0.53532999999999997</v>
      </c>
      <c r="G330" t="s">
        <v>18</v>
      </c>
    </row>
    <row r="331" spans="2:7">
      <c r="B331" s="24">
        <v>2017</v>
      </c>
      <c r="C331" s="7">
        <v>10</v>
      </c>
      <c r="D331" s="10">
        <v>-0.56971000000000005</v>
      </c>
      <c r="E331" s="10">
        <v>2.2948499999999998</v>
      </c>
      <c r="F331" s="10">
        <v>-0.53532999999999997</v>
      </c>
    </row>
    <row r="332" spans="2:7">
      <c r="B332" s="24">
        <v>2017</v>
      </c>
      <c r="C332" s="7">
        <v>9</v>
      </c>
      <c r="D332" s="10">
        <v>-0.53473999999999999</v>
      </c>
      <c r="E332" s="10">
        <v>2.3199999999999998</v>
      </c>
      <c r="F332" s="10">
        <v>-0.57999999999999996</v>
      </c>
      <c r="G332" t="s">
        <v>103</v>
      </c>
    </row>
    <row r="333" spans="2:7">
      <c r="B333" s="24">
        <v>2017</v>
      </c>
      <c r="C333" s="7">
        <v>8</v>
      </c>
      <c r="D333" s="10">
        <v>-0.53473999999999999</v>
      </c>
      <c r="E333" s="10">
        <v>2.4063500000000002</v>
      </c>
      <c r="F333" s="10">
        <v>-0.40478999999999998</v>
      </c>
    </row>
    <row r="334" spans="2:7">
      <c r="B334" s="24">
        <v>2017</v>
      </c>
      <c r="C334" s="7">
        <v>7</v>
      </c>
      <c r="D334" s="10">
        <v>-0.60175000000000001</v>
      </c>
      <c r="E334" s="10">
        <v>2.3076400000000001</v>
      </c>
      <c r="F334" s="10">
        <v>-0.40478999999999998</v>
      </c>
      <c r="G334" t="s">
        <v>104</v>
      </c>
    </row>
    <row r="335" spans="2:7">
      <c r="B335" s="24">
        <v>2017</v>
      </c>
      <c r="C335" s="7">
        <v>6</v>
      </c>
      <c r="D335" s="10">
        <v>-0.45266000000000001</v>
      </c>
      <c r="E335" s="10">
        <v>2.59402</v>
      </c>
      <c r="F335" s="10">
        <v>-0.40478999999999998</v>
      </c>
    </row>
    <row r="336" spans="2:7">
      <c r="B336" s="24">
        <v>2017</v>
      </c>
      <c r="C336" s="7">
        <v>5</v>
      </c>
      <c r="D336" s="10">
        <v>-0.44664999999999999</v>
      </c>
      <c r="E336" s="10">
        <v>2.4649800000000002</v>
      </c>
      <c r="F336" s="10">
        <v>-0.11981</v>
      </c>
      <c r="G336" t="s">
        <v>70</v>
      </c>
    </row>
    <row r="337" spans="2:7">
      <c r="B337" s="24">
        <v>2017</v>
      </c>
      <c r="C337" s="7">
        <v>4</v>
      </c>
      <c r="D337" s="10">
        <v>-0.40797</v>
      </c>
      <c r="E337" s="10">
        <v>2.4522200000000001</v>
      </c>
      <c r="F337" s="10">
        <v>-0.39983000000000002</v>
      </c>
    </row>
    <row r="338" spans="2:7">
      <c r="B338" s="24">
        <v>2017</v>
      </c>
      <c r="C338" s="7">
        <v>3</v>
      </c>
      <c r="D338" s="10">
        <v>-0.61</v>
      </c>
      <c r="E338" s="10">
        <v>2.39</v>
      </c>
      <c r="F338" s="10">
        <v>-0.33</v>
      </c>
      <c r="G338" t="s">
        <v>69</v>
      </c>
    </row>
    <row r="339" spans="2:7">
      <c r="B339" s="24">
        <v>2017</v>
      </c>
      <c r="C339" s="7">
        <v>2</v>
      </c>
      <c r="D339" s="10">
        <v>-0.46601999999999999</v>
      </c>
      <c r="E339" s="10">
        <v>2.3607999999999998</v>
      </c>
      <c r="F339" s="10">
        <f>F338</f>
        <v>-0.33</v>
      </c>
    </row>
    <row r="340" spans="2:7">
      <c r="B340" s="24">
        <v>2017</v>
      </c>
      <c r="C340" s="7">
        <v>1</v>
      </c>
      <c r="D340" s="10">
        <v>-0.40303</v>
      </c>
      <c r="E340" s="10">
        <v>2.2621600000000002</v>
      </c>
      <c r="F340" s="10">
        <v>-0.32596000000000003</v>
      </c>
      <c r="G340" t="s">
        <v>68</v>
      </c>
    </row>
    <row r="341" spans="2:7">
      <c r="B341" s="27">
        <v>2016</v>
      </c>
      <c r="C341" s="7">
        <v>52</v>
      </c>
      <c r="D341" s="10">
        <v>-0.32799</v>
      </c>
      <c r="E341" s="10">
        <v>2.3899499999999998</v>
      </c>
      <c r="F341" s="10">
        <v>-0.60270000000000001</v>
      </c>
    </row>
    <row r="342" spans="2:7">
      <c r="B342" s="27">
        <v>2016</v>
      </c>
      <c r="C342" s="7">
        <v>51</v>
      </c>
      <c r="D342" s="10">
        <v>-0.3674</v>
      </c>
      <c r="E342" s="10">
        <v>2.4746299999999999</v>
      </c>
      <c r="F342" s="10">
        <v>-0.13868</v>
      </c>
    </row>
    <row r="343" spans="2:7">
      <c r="B343" s="27">
        <v>2016</v>
      </c>
      <c r="C343" s="7">
        <v>50</v>
      </c>
      <c r="D343" s="10">
        <v>-0.33776</v>
      </c>
      <c r="E343" s="10">
        <v>2.5556999999999999</v>
      </c>
      <c r="F343" s="10">
        <v>-0.13868</v>
      </c>
    </row>
    <row r="344" spans="2:7">
      <c r="B344" s="27">
        <v>2016</v>
      </c>
      <c r="C344" s="7">
        <v>49</v>
      </c>
      <c r="D344" s="10">
        <v>-0.35482000000000002</v>
      </c>
      <c r="E344" s="10">
        <v>2.5410200000000001</v>
      </c>
      <c r="F344" s="10">
        <v>-0.13868</v>
      </c>
    </row>
    <row r="345" spans="2:7">
      <c r="B345" s="27">
        <v>2016</v>
      </c>
      <c r="C345" s="7">
        <v>48</v>
      </c>
      <c r="D345" s="10">
        <v>-0.36570000000000003</v>
      </c>
      <c r="E345" s="10">
        <v>2.5194299999999998</v>
      </c>
      <c r="F345" s="10">
        <v>-0.26</v>
      </c>
      <c r="G345" t="s">
        <v>67</v>
      </c>
    </row>
    <row r="346" spans="2:7">
      <c r="B346" s="27">
        <v>2016</v>
      </c>
      <c r="C346" s="7">
        <v>47</v>
      </c>
      <c r="D346" s="10">
        <v>-0.31774999999999998</v>
      </c>
      <c r="E346" s="10">
        <v>2.46136</v>
      </c>
      <c r="F346" s="10">
        <v>-0.25663999999999998</v>
      </c>
    </row>
    <row r="347" spans="2:7">
      <c r="B347" s="27">
        <v>2016</v>
      </c>
      <c r="C347" s="7">
        <v>46</v>
      </c>
      <c r="D347" s="10">
        <v>-0.29925000000000002</v>
      </c>
      <c r="E347" s="10">
        <v>2.6540699999999999</v>
      </c>
      <c r="F347" s="10">
        <v>-0.32634999999999997</v>
      </c>
      <c r="G347" t="s">
        <v>66</v>
      </c>
    </row>
    <row r="348" spans="2:7">
      <c r="B348" s="27">
        <v>2016</v>
      </c>
      <c r="C348" s="7">
        <v>45</v>
      </c>
      <c r="D348" s="10">
        <v>-0.31818999999999997</v>
      </c>
      <c r="E348" s="10">
        <v>2.2773699999999999</v>
      </c>
      <c r="F348" s="10">
        <v>-0.32634999999999997</v>
      </c>
      <c r="G348" t="s">
        <v>65</v>
      </c>
    </row>
    <row r="349" spans="2:7">
      <c r="B349" s="27">
        <v>2016</v>
      </c>
      <c r="C349" s="7">
        <v>44</v>
      </c>
      <c r="D349" s="10">
        <v>-0.27032</v>
      </c>
      <c r="E349" s="10">
        <v>2.2698700000000001</v>
      </c>
      <c r="F349" s="10">
        <v>-0.35</v>
      </c>
      <c r="G349" t="s">
        <v>64</v>
      </c>
    </row>
    <row r="350" spans="2:7">
      <c r="B350" s="27">
        <v>2016</v>
      </c>
      <c r="C350" s="7">
        <v>43</v>
      </c>
      <c r="D350" s="10">
        <v>-0.44905</v>
      </c>
      <c r="E350" s="10">
        <v>2.4803000000000002</v>
      </c>
      <c r="F350" s="10">
        <v>-0.34760000000000002</v>
      </c>
      <c r="G350" t="s">
        <v>63</v>
      </c>
    </row>
    <row r="351" spans="2:7">
      <c r="B351" s="27">
        <v>2016</v>
      </c>
      <c r="C351" s="7">
        <v>42</v>
      </c>
      <c r="D351" s="10">
        <v>-0.48099999999999998</v>
      </c>
      <c r="E351" s="10">
        <v>2.1800000000000002</v>
      </c>
      <c r="F351" s="10">
        <v>-0.33</v>
      </c>
      <c r="G351" t="s">
        <v>62</v>
      </c>
    </row>
    <row r="352" spans="2:7">
      <c r="B352" s="27">
        <v>2016</v>
      </c>
      <c r="C352" s="7">
        <v>41</v>
      </c>
      <c r="D352" s="10">
        <v>-0.66134000000000004</v>
      </c>
      <c r="E352" s="10">
        <v>2.173</v>
      </c>
      <c r="F352" s="10">
        <v>-0.32647999999999999</v>
      </c>
    </row>
    <row r="353" spans="2:7">
      <c r="B353" s="27">
        <v>2016</v>
      </c>
      <c r="C353" s="7">
        <v>40</v>
      </c>
      <c r="D353" s="10">
        <v>-0.37040000000000001</v>
      </c>
      <c r="E353" s="10">
        <v>2.1109499999999999</v>
      </c>
      <c r="F353" s="10">
        <v>-0.40558</v>
      </c>
    </row>
    <row r="354" spans="2:7">
      <c r="B354" s="27">
        <v>2016</v>
      </c>
      <c r="C354" s="7">
        <v>39</v>
      </c>
      <c r="D354" s="10">
        <v>-0.33950000000000002</v>
      </c>
      <c r="E354" s="10">
        <v>2.2714799999999999</v>
      </c>
      <c r="F354" s="10">
        <v>-0.40558</v>
      </c>
    </row>
    <row r="355" spans="2:7">
      <c r="B355" s="27">
        <v>2016</v>
      </c>
      <c r="C355" s="7">
        <v>38</v>
      </c>
      <c r="D355" s="10">
        <v>-0.29654999999999998</v>
      </c>
      <c r="E355" s="10">
        <v>2.4824899999999999</v>
      </c>
      <c r="F355" s="10">
        <v>-0.59948000000000001</v>
      </c>
      <c r="G355" t="s">
        <v>61</v>
      </c>
    </row>
    <row r="356" spans="2:7">
      <c r="B356" s="27">
        <v>2016</v>
      </c>
      <c r="C356" s="7">
        <v>37</v>
      </c>
      <c r="D356" s="10">
        <v>-0.42593999999999999</v>
      </c>
      <c r="E356" s="10">
        <v>2.4338799999999998</v>
      </c>
      <c r="F356" s="10">
        <v>-0.41672999999999999</v>
      </c>
    </row>
    <row r="357" spans="2:7">
      <c r="B357" s="27">
        <v>2016</v>
      </c>
      <c r="C357" s="7">
        <v>36</v>
      </c>
      <c r="D357" s="10">
        <v>-0.438</v>
      </c>
      <c r="E357" s="10">
        <v>2.2029999999999998</v>
      </c>
      <c r="F357" s="10">
        <v>-0.41399999999999998</v>
      </c>
      <c r="G357" t="s">
        <v>60</v>
      </c>
    </row>
    <row r="358" spans="2:7">
      <c r="B358" s="27">
        <v>2016</v>
      </c>
      <c r="C358" s="7">
        <v>35</v>
      </c>
      <c r="D358" s="10">
        <v>-0.60477000000000003</v>
      </c>
      <c r="E358" s="10">
        <v>2.3681000000000001</v>
      </c>
      <c r="F358" s="10">
        <v>-0.54</v>
      </c>
    </row>
    <row r="359" spans="2:7">
      <c r="B359" s="27">
        <v>2016</v>
      </c>
      <c r="C359" s="7">
        <v>34</v>
      </c>
      <c r="D359" s="10">
        <v>-0.48386000000000001</v>
      </c>
      <c r="E359" s="10">
        <v>2.1267900000000002</v>
      </c>
      <c r="F359" s="10">
        <v>-0.53598999999999997</v>
      </c>
    </row>
    <row r="360" spans="2:7">
      <c r="B360" s="27">
        <v>2016</v>
      </c>
      <c r="C360" s="7">
        <v>33</v>
      </c>
      <c r="D360" s="10">
        <v>-0.51905999999999997</v>
      </c>
      <c r="E360" s="10">
        <v>2.5577800000000002</v>
      </c>
      <c r="F360" s="10">
        <v>-0.27078999999999998</v>
      </c>
      <c r="G360" t="s">
        <v>59</v>
      </c>
    </row>
    <row r="361" spans="2:7">
      <c r="B361" s="27">
        <v>2016</v>
      </c>
      <c r="C361" s="7">
        <v>32</v>
      </c>
      <c r="D361" s="10">
        <v>-0.47464000000000001</v>
      </c>
      <c r="E361" s="10">
        <v>2.43065</v>
      </c>
      <c r="F361" s="10">
        <v>-0.27</v>
      </c>
      <c r="G361" t="s">
        <v>59</v>
      </c>
    </row>
    <row r="362" spans="2:7">
      <c r="B362" s="27">
        <v>2016</v>
      </c>
      <c r="C362" s="7">
        <v>31</v>
      </c>
      <c r="D362" s="10">
        <v>-0.51900000000000002</v>
      </c>
      <c r="E362" s="10">
        <v>2.2719999999999998</v>
      </c>
      <c r="F362" s="10">
        <v>-0.27</v>
      </c>
      <c r="G362" t="s">
        <v>58</v>
      </c>
    </row>
    <row r="363" spans="2:7">
      <c r="B363" s="27">
        <v>2016</v>
      </c>
      <c r="C363" s="7">
        <v>30</v>
      </c>
      <c r="D363" s="10">
        <v>-0.33101999999999998</v>
      </c>
      <c r="E363" s="10">
        <v>2.3096899999999998</v>
      </c>
      <c r="F363" s="10">
        <v>-0.27078999999999998</v>
      </c>
    </row>
    <row r="364" spans="2:7">
      <c r="B364" s="27">
        <v>2016</v>
      </c>
      <c r="C364" s="7">
        <v>29</v>
      </c>
      <c r="D364" s="10">
        <v>-0.36596000000000001</v>
      </c>
      <c r="E364" s="10">
        <v>2.4352499999999999</v>
      </c>
      <c r="F364" s="10">
        <v>-0.27078999999999998</v>
      </c>
    </row>
    <row r="365" spans="2:7">
      <c r="B365" s="27">
        <v>2016</v>
      </c>
      <c r="C365" s="7">
        <v>28</v>
      </c>
      <c r="D365" s="10">
        <v>-0.39839999999999998</v>
      </c>
      <c r="E365" s="10">
        <v>2.4542600000000001</v>
      </c>
      <c r="F365" s="10">
        <v>-0.27078999999999998</v>
      </c>
      <c r="G365" t="s">
        <v>57</v>
      </c>
    </row>
    <row r="366" spans="2:7">
      <c r="B366" s="27">
        <v>2016</v>
      </c>
      <c r="C366" s="7">
        <v>27</v>
      </c>
      <c r="D366" s="10">
        <v>-0.45679999999999998</v>
      </c>
      <c r="E366" s="10">
        <v>2.2551999999999999</v>
      </c>
      <c r="F366" s="10">
        <v>-0.41770000000000002</v>
      </c>
    </row>
    <row r="367" spans="2:7">
      <c r="B367" s="27">
        <v>2016</v>
      </c>
      <c r="C367" s="7">
        <v>26</v>
      </c>
      <c r="D367" s="10">
        <v>-0.47599999999999998</v>
      </c>
      <c r="E367" s="10">
        <v>2.4089999999999998</v>
      </c>
      <c r="F367" s="10">
        <v>-0.53900000000000003</v>
      </c>
      <c r="G367" t="s">
        <v>56</v>
      </c>
    </row>
    <row r="368" spans="2:7">
      <c r="B368" s="27">
        <v>2016</v>
      </c>
      <c r="C368" s="7">
        <v>25</v>
      </c>
      <c r="D368" s="10">
        <v>-0.37384000000000001</v>
      </c>
      <c r="E368" s="10">
        <v>2.67991</v>
      </c>
      <c r="F368" s="10">
        <v>2.1000000000000001E-2</v>
      </c>
    </row>
    <row r="369" spans="2:7">
      <c r="B369" s="27">
        <v>2016</v>
      </c>
      <c r="C369" s="7">
        <v>24</v>
      </c>
      <c r="D369" s="10">
        <v>-0.31690000000000002</v>
      </c>
      <c r="E369" s="10">
        <v>2.5710000000000002</v>
      </c>
      <c r="F369" s="10">
        <v>2.1000000000000001E-2</v>
      </c>
      <c r="G369" t="s">
        <v>55</v>
      </c>
    </row>
    <row r="370" spans="2:7">
      <c r="B370" s="27">
        <v>2016</v>
      </c>
      <c r="C370" s="7">
        <v>23</v>
      </c>
      <c r="D370" s="10">
        <v>-0.30354999999999999</v>
      </c>
      <c r="E370" s="10">
        <v>2.7505500000000001</v>
      </c>
      <c r="F370" s="10">
        <v>-0.12889020000000001</v>
      </c>
      <c r="G370" t="s">
        <v>54</v>
      </c>
    </row>
    <row r="371" spans="2:7">
      <c r="B371" s="27">
        <v>2016</v>
      </c>
      <c r="C371" s="7">
        <v>22</v>
      </c>
      <c r="D371" s="10">
        <v>-0.2273172</v>
      </c>
      <c r="E371" s="10">
        <v>2.6544150000000002</v>
      </c>
      <c r="F371" s="10">
        <v>-0.12889020000000001</v>
      </c>
      <c r="G371" t="s">
        <v>24</v>
      </c>
    </row>
    <row r="372" spans="2:7">
      <c r="B372" s="27">
        <v>2016</v>
      </c>
      <c r="C372" s="7">
        <v>21</v>
      </c>
      <c r="D372" s="10">
        <v>-0.24299999999999999</v>
      </c>
      <c r="E372" s="10">
        <v>2.7829999999999999</v>
      </c>
      <c r="F372" s="10">
        <v>-0.219</v>
      </c>
    </row>
    <row r="373" spans="2:7">
      <c r="B373" s="27">
        <v>2016</v>
      </c>
      <c r="C373" s="7">
        <v>20</v>
      </c>
      <c r="D373" s="10">
        <v>-0.31674000000000002</v>
      </c>
      <c r="E373" s="10">
        <v>2.69706</v>
      </c>
      <c r="F373" s="10">
        <v>-0.2</v>
      </c>
    </row>
    <row r="374" spans="2:7">
      <c r="B374" s="27">
        <v>2016</v>
      </c>
      <c r="C374" s="7">
        <v>19</v>
      </c>
      <c r="D374" s="10">
        <v>-0.27866999999999997</v>
      </c>
      <c r="E374" s="10">
        <v>2.79373</v>
      </c>
      <c r="F374" s="10">
        <v>-0.2</v>
      </c>
      <c r="G374" t="s">
        <v>53</v>
      </c>
    </row>
    <row r="375" spans="2:7">
      <c r="B375" s="27">
        <v>2016</v>
      </c>
      <c r="C375" s="7">
        <v>18</v>
      </c>
      <c r="D375" s="10">
        <v>-0.24245</v>
      </c>
      <c r="E375" s="10">
        <v>2.5895700000000001</v>
      </c>
      <c r="F375" s="10">
        <v>-0.20154</v>
      </c>
      <c r="G375" t="s">
        <v>52</v>
      </c>
    </row>
    <row r="376" spans="2:7">
      <c r="B376" s="27">
        <v>2016</v>
      </c>
      <c r="C376" s="7">
        <v>17</v>
      </c>
      <c r="D376" s="10">
        <v>-0.28083000000000002</v>
      </c>
      <c r="E376" s="10">
        <v>2.83501</v>
      </c>
      <c r="F376" s="10">
        <v>-0.20154</v>
      </c>
    </row>
    <row r="377" spans="2:7">
      <c r="B377" s="27">
        <v>2016</v>
      </c>
      <c r="C377" s="7">
        <v>16</v>
      </c>
      <c r="D377" s="10">
        <v>-0.19703999999999999</v>
      </c>
      <c r="E377" s="10">
        <v>2.6349</v>
      </c>
      <c r="F377" s="10">
        <v>-0.44055</v>
      </c>
      <c r="G377" t="s">
        <v>51</v>
      </c>
    </row>
    <row r="378" spans="2:7">
      <c r="B378" s="27">
        <v>2016</v>
      </c>
      <c r="C378" s="7">
        <v>15</v>
      </c>
      <c r="D378" s="10">
        <v>-0.19413</v>
      </c>
      <c r="E378" s="10">
        <v>2.6601400000000002</v>
      </c>
      <c r="F378" s="10">
        <v>-0.17412</v>
      </c>
      <c r="G378" t="s">
        <v>50</v>
      </c>
    </row>
    <row r="379" spans="2:7">
      <c r="B379" s="27">
        <v>2016</v>
      </c>
      <c r="C379" s="7">
        <v>14</v>
      </c>
      <c r="D379" s="10">
        <v>-0.17276</v>
      </c>
      <c r="E379" s="10">
        <v>2.5571999999999999</v>
      </c>
      <c r="F379" s="10">
        <v>-0.17412</v>
      </c>
    </row>
    <row r="380" spans="2:7">
      <c r="B380" s="27">
        <v>2016</v>
      </c>
      <c r="C380" s="7">
        <v>13</v>
      </c>
      <c r="D380" s="10">
        <v>-3.2129999999999999E-2</v>
      </c>
      <c r="E380" s="10">
        <v>2.7376499999999999</v>
      </c>
      <c r="F380" s="10">
        <v>-0.18862999999999999</v>
      </c>
      <c r="G380" t="s">
        <v>49</v>
      </c>
    </row>
    <row r="381" spans="2:7">
      <c r="B381" s="27">
        <v>2016</v>
      </c>
      <c r="C381" s="7">
        <v>12</v>
      </c>
      <c r="D381" s="10">
        <v>1.2999999999999999E-2</v>
      </c>
      <c r="E381" s="10">
        <v>2.7843599999999999</v>
      </c>
      <c r="F381" s="10">
        <v>-0.18862999999999999</v>
      </c>
      <c r="G381" t="s">
        <v>48</v>
      </c>
    </row>
    <row r="382" spans="2:7">
      <c r="B382" s="27">
        <v>2016</v>
      </c>
      <c r="C382" s="7">
        <v>11</v>
      </c>
      <c r="D382" s="10">
        <v>-0.25014999999999998</v>
      </c>
      <c r="E382" s="10">
        <v>2.73502</v>
      </c>
      <c r="F382" s="10">
        <v>-0.48411999999999999</v>
      </c>
    </row>
    <row r="383" spans="2:7">
      <c r="B383" s="27">
        <v>2016</v>
      </c>
      <c r="C383" s="7">
        <v>10</v>
      </c>
      <c r="D383" s="10">
        <v>-9.3890000000000001E-2</v>
      </c>
      <c r="E383" s="10">
        <v>2.8679000000000001</v>
      </c>
      <c r="F383" s="10">
        <v>-0.48411999999999999</v>
      </c>
      <c r="G383" t="s">
        <v>47</v>
      </c>
    </row>
    <row r="384" spans="2:7">
      <c r="B384" s="27">
        <v>2016</v>
      </c>
      <c r="C384" s="7">
        <v>9</v>
      </c>
      <c r="D384" s="10">
        <v>-0.11805</v>
      </c>
      <c r="E384" s="10">
        <v>2.6782400000000002</v>
      </c>
      <c r="F384" s="10">
        <v>-0.48411999999999999</v>
      </c>
      <c r="G384" t="s">
        <v>46</v>
      </c>
    </row>
    <row r="385" spans="2:7">
      <c r="B385" s="27">
        <v>2016</v>
      </c>
      <c r="C385" s="7">
        <v>8</v>
      </c>
      <c r="D385" s="10">
        <v>-8.6650000000000005E-2</v>
      </c>
      <c r="E385" s="10">
        <v>2.9750399999999999</v>
      </c>
      <c r="F385" s="10">
        <v>-0.48411999999999999</v>
      </c>
    </row>
    <row r="386" spans="2:7">
      <c r="B386" s="27">
        <v>2016</v>
      </c>
      <c r="C386" s="7">
        <v>7</v>
      </c>
      <c r="D386" s="10">
        <v>1.306E-2</v>
      </c>
      <c r="E386" s="10">
        <v>3.0344600000000002</v>
      </c>
      <c r="F386" s="10">
        <v>-0.21931</v>
      </c>
      <c r="G386" t="s">
        <v>45</v>
      </c>
    </row>
    <row r="387" spans="2:7">
      <c r="B387" s="27">
        <v>2016</v>
      </c>
      <c r="C387" s="7">
        <v>6</v>
      </c>
      <c r="D387" s="10">
        <v>-9.572E-2</v>
      </c>
      <c r="E387" s="10">
        <v>2.82735</v>
      </c>
      <c r="F387" s="10">
        <v>-0.27249000000000001</v>
      </c>
      <c r="G387" t="s">
        <v>44</v>
      </c>
    </row>
    <row r="388" spans="2:7">
      <c r="B388" s="27">
        <v>2016</v>
      </c>
      <c r="C388" s="7">
        <v>5</v>
      </c>
      <c r="D388" s="10">
        <v>-0.15812000000000001</v>
      </c>
      <c r="E388" s="10">
        <v>2.7029100000000001</v>
      </c>
      <c r="F388" s="10">
        <v>-0.27249000000000001</v>
      </c>
      <c r="G388" t="s">
        <v>43</v>
      </c>
    </row>
    <row r="389" spans="2:7">
      <c r="B389" s="27">
        <v>2016</v>
      </c>
      <c r="C389" s="7">
        <v>4</v>
      </c>
      <c r="D389" s="10">
        <v>-3.4000000000000002E-2</v>
      </c>
      <c r="E389" s="10">
        <v>2.95383</v>
      </c>
      <c r="F389" s="10">
        <v>-0.27249000000000001</v>
      </c>
    </row>
    <row r="390" spans="2:7">
      <c r="B390" s="27">
        <v>2016</v>
      </c>
      <c r="C390" s="7">
        <v>3</v>
      </c>
      <c r="D390" s="10">
        <v>-0.16</v>
      </c>
      <c r="E390" s="10">
        <v>3.09</v>
      </c>
      <c r="F390" s="10">
        <v>-0.09</v>
      </c>
      <c r="G390" t="s">
        <v>14</v>
      </c>
    </row>
    <row r="391" spans="2:7">
      <c r="B391" s="27">
        <v>2016</v>
      </c>
      <c r="C391" s="7">
        <v>2</v>
      </c>
      <c r="D391" s="10">
        <v>-0.03</v>
      </c>
      <c r="E391" s="10">
        <v>2.88</v>
      </c>
      <c r="F391" s="10">
        <v>-0.09</v>
      </c>
      <c r="G391" t="s">
        <v>13</v>
      </c>
    </row>
    <row r="392" spans="2:7">
      <c r="B392" s="27">
        <v>2016</v>
      </c>
      <c r="C392" s="7">
        <v>1</v>
      </c>
      <c r="D392" s="10">
        <v>-9.622E-2</v>
      </c>
      <c r="E392" s="10">
        <v>2.95126</v>
      </c>
      <c r="F392" s="10">
        <v>-9.461E-2</v>
      </c>
      <c r="G392" t="s">
        <v>12</v>
      </c>
    </row>
    <row r="393" spans="2:7">
      <c r="B393" s="24">
        <v>2015</v>
      </c>
      <c r="C393" s="7">
        <v>53</v>
      </c>
      <c r="D393" s="10">
        <v>-0.12614</v>
      </c>
      <c r="E393" s="10">
        <v>3.17</v>
      </c>
      <c r="F393" s="10">
        <v>-0.28766000000000003</v>
      </c>
    </row>
    <row r="394" spans="2:7">
      <c r="B394" s="24">
        <v>2015</v>
      </c>
      <c r="C394" s="7">
        <v>52</v>
      </c>
      <c r="D394" s="10">
        <v>-1.98E-3</v>
      </c>
      <c r="E394" s="10">
        <v>2.8704200000000002</v>
      </c>
      <c r="F394" s="10">
        <v>-0.28766000000000003</v>
      </c>
      <c r="G394" t="s">
        <v>42</v>
      </c>
    </row>
    <row r="395" spans="2:7">
      <c r="B395" s="24">
        <v>2015</v>
      </c>
      <c r="C395" s="7">
        <v>51</v>
      </c>
      <c r="D395" s="10">
        <v>-6.855E-2</v>
      </c>
      <c r="E395" s="10">
        <v>2.9700099999999998</v>
      </c>
      <c r="F395" s="10">
        <v>-0.28766000000000003</v>
      </c>
      <c r="G395" t="s">
        <v>41</v>
      </c>
    </row>
    <row r="396" spans="2:7">
      <c r="B396" s="24">
        <v>2015</v>
      </c>
      <c r="C396" s="7">
        <v>50</v>
      </c>
      <c r="D396" s="10">
        <v>-0.29150999999999999</v>
      </c>
      <c r="E396" s="10">
        <v>2.8353100000000002</v>
      </c>
      <c r="F396" s="10">
        <v>4.308E-2</v>
      </c>
    </row>
    <row r="397" spans="2:7">
      <c r="B397" s="24">
        <v>2015</v>
      </c>
      <c r="C397" s="7">
        <v>49</v>
      </c>
      <c r="D397" s="10">
        <v>-0.11899999999999999</v>
      </c>
      <c r="E397" s="10">
        <v>2.9383699999999999</v>
      </c>
      <c r="F397" s="10">
        <v>4.308E-2</v>
      </c>
    </row>
    <row r="398" spans="2:7">
      <c r="B398" s="24">
        <v>2015</v>
      </c>
      <c r="C398" s="7">
        <v>48</v>
      </c>
      <c r="D398" s="10">
        <v>-0.19384000000000001</v>
      </c>
      <c r="E398" s="10">
        <v>2.8887299999999998</v>
      </c>
      <c r="F398" s="10">
        <v>4.308E-2</v>
      </c>
      <c r="G398" t="s">
        <v>40</v>
      </c>
    </row>
    <row r="399" spans="2:7">
      <c r="B399" s="24">
        <v>2015</v>
      </c>
      <c r="C399" s="7">
        <v>47</v>
      </c>
      <c r="D399" s="10">
        <v>-9.4810000000000005E-2</v>
      </c>
      <c r="E399" s="10">
        <v>3.1473200000000001</v>
      </c>
      <c r="F399" s="10">
        <v>-0.11841</v>
      </c>
      <c r="G399" t="s">
        <v>39</v>
      </c>
    </row>
    <row r="400" spans="2:7">
      <c r="B400" s="24">
        <v>2015</v>
      </c>
      <c r="C400" s="7">
        <v>46</v>
      </c>
      <c r="D400" s="10">
        <v>-3.9129999999999998E-2</v>
      </c>
      <c r="E400" s="10">
        <v>2.7080799999999998</v>
      </c>
      <c r="F400" s="10">
        <v>-0.11841</v>
      </c>
    </row>
    <row r="401" spans="2:7">
      <c r="B401" s="24">
        <v>2015</v>
      </c>
      <c r="C401" s="7">
        <v>45</v>
      </c>
      <c r="D401" s="10">
        <v>-9.146E-2</v>
      </c>
      <c r="E401" s="10">
        <v>3.1589</v>
      </c>
      <c r="F401" s="10">
        <v>-0.11841</v>
      </c>
      <c r="G401" t="s">
        <v>38</v>
      </c>
    </row>
    <row r="402" spans="2:7">
      <c r="B402" s="24">
        <v>2015</v>
      </c>
      <c r="C402" s="7">
        <v>44</v>
      </c>
      <c r="D402" s="10">
        <v>-3.5810000000000002E-2</v>
      </c>
      <c r="E402" s="10">
        <v>2.7424200000000001</v>
      </c>
      <c r="F402" s="10">
        <v>-0.11841</v>
      </c>
      <c r="G402" t="s">
        <v>37</v>
      </c>
    </row>
    <row r="403" spans="2:7">
      <c r="B403" s="24">
        <v>2015</v>
      </c>
      <c r="C403" s="7">
        <v>43</v>
      </c>
      <c r="D403" s="10">
        <v>0.01</v>
      </c>
      <c r="E403" s="10">
        <v>2.75</v>
      </c>
      <c r="F403" s="10">
        <v>-0.41</v>
      </c>
      <c r="G403" t="s">
        <v>36</v>
      </c>
    </row>
    <row r="404" spans="2:7">
      <c r="B404" s="24">
        <v>2015</v>
      </c>
      <c r="C404" s="7">
        <v>42</v>
      </c>
      <c r="D404" s="10">
        <v>-0.25</v>
      </c>
      <c r="E404" s="10">
        <v>3.08</v>
      </c>
      <c r="F404" s="10">
        <v>-0.41</v>
      </c>
      <c r="G404" t="s">
        <v>35</v>
      </c>
    </row>
    <row r="405" spans="2:7">
      <c r="B405" s="24">
        <v>2015</v>
      </c>
      <c r="C405" s="7">
        <v>41</v>
      </c>
      <c r="D405" s="10">
        <v>0.13</v>
      </c>
      <c r="E405" s="10">
        <v>2.98</v>
      </c>
      <c r="F405" s="10">
        <v>-0.41</v>
      </c>
    </row>
    <row r="406" spans="2:7">
      <c r="B406" s="24">
        <v>2015</v>
      </c>
      <c r="C406" s="7">
        <v>40</v>
      </c>
      <c r="D406" s="10">
        <v>-0.03</v>
      </c>
      <c r="E406" s="10">
        <v>3.09</v>
      </c>
      <c r="F406" s="10">
        <v>-0.41</v>
      </c>
    </row>
    <row r="407" spans="2:7">
      <c r="B407" s="24">
        <v>2015</v>
      </c>
      <c r="C407" s="7">
        <v>39</v>
      </c>
      <c r="D407" s="10">
        <v>-1.7999999999999999E-2</v>
      </c>
      <c r="E407" s="10">
        <v>3.18</v>
      </c>
      <c r="F407" s="10">
        <v>-0.34</v>
      </c>
      <c r="G407" t="s">
        <v>34</v>
      </c>
    </row>
    <row r="408" spans="2:7">
      <c r="B408" s="24">
        <v>2015</v>
      </c>
      <c r="C408" s="7">
        <v>38</v>
      </c>
      <c r="D408" s="10">
        <v>0</v>
      </c>
      <c r="E408" s="10">
        <v>3.03</v>
      </c>
      <c r="F408" s="10">
        <v>-0.34</v>
      </c>
      <c r="G408" t="s">
        <v>33</v>
      </c>
    </row>
    <row r="409" spans="2:7">
      <c r="B409" s="24">
        <v>2015</v>
      </c>
      <c r="C409" s="7">
        <v>37</v>
      </c>
      <c r="D409" s="10">
        <v>-0.1</v>
      </c>
      <c r="E409" s="10">
        <v>3.02</v>
      </c>
      <c r="F409" s="10">
        <v>-0.34</v>
      </c>
    </row>
    <row r="410" spans="2:7">
      <c r="B410" s="24">
        <v>2015</v>
      </c>
      <c r="C410" s="7">
        <v>36</v>
      </c>
      <c r="D410" s="10">
        <v>-0.14000000000000001</v>
      </c>
      <c r="E410" s="10">
        <v>3.08</v>
      </c>
      <c r="F410" s="10">
        <v>-0.35</v>
      </c>
      <c r="G410" t="s">
        <v>32</v>
      </c>
    </row>
    <row r="411" spans="2:7">
      <c r="B411" s="24">
        <v>2015</v>
      </c>
      <c r="C411" s="7">
        <v>35</v>
      </c>
      <c r="D411" s="10">
        <v>-0.05</v>
      </c>
      <c r="E411" s="10">
        <v>3.19</v>
      </c>
      <c r="F411" s="10">
        <v>-0.19</v>
      </c>
      <c r="G411" t="s">
        <v>31</v>
      </c>
    </row>
    <row r="412" spans="2:7">
      <c r="B412" s="24">
        <v>2015</v>
      </c>
      <c r="C412" s="7">
        <v>34</v>
      </c>
      <c r="D412" s="10">
        <v>-7.0000000000000007E-2</v>
      </c>
      <c r="E412" s="10">
        <v>3.14</v>
      </c>
      <c r="F412" s="10">
        <v>-0.19</v>
      </c>
      <c r="G412" t="s">
        <v>30</v>
      </c>
    </row>
    <row r="413" spans="2:7">
      <c r="B413" s="24">
        <v>2015</v>
      </c>
      <c r="C413" s="7">
        <v>33</v>
      </c>
      <c r="D413" s="10">
        <v>-0.28999999999999998</v>
      </c>
      <c r="E413" s="10">
        <v>3.01</v>
      </c>
      <c r="F413" s="10">
        <v>-0.19</v>
      </c>
      <c r="G413" t="s">
        <v>29</v>
      </c>
    </row>
    <row r="414" spans="2:7">
      <c r="B414" s="24">
        <v>2015</v>
      </c>
      <c r="C414" s="7">
        <v>32</v>
      </c>
      <c r="D414" s="10">
        <v>-0.19</v>
      </c>
      <c r="E414" s="10">
        <v>3.11</v>
      </c>
      <c r="F414" s="10">
        <v>-0.9</v>
      </c>
    </row>
    <row r="415" spans="2:7">
      <c r="B415" s="24">
        <v>2015</v>
      </c>
      <c r="C415" s="7">
        <v>31</v>
      </c>
      <c r="D415" s="10">
        <v>-0.19</v>
      </c>
      <c r="E415" s="10">
        <v>3.13</v>
      </c>
      <c r="F415" s="10">
        <v>-0.9</v>
      </c>
      <c r="G415" t="s">
        <v>28</v>
      </c>
    </row>
    <row r="416" spans="2:7">
      <c r="B416" s="24">
        <v>2015</v>
      </c>
      <c r="C416" s="7">
        <v>30</v>
      </c>
      <c r="D416" s="10">
        <v>-0.32</v>
      </c>
      <c r="E416" s="10">
        <v>3.27</v>
      </c>
      <c r="F416" s="10">
        <v>-0.9</v>
      </c>
    </row>
    <row r="417" spans="2:7">
      <c r="B417" s="24">
        <v>2015</v>
      </c>
      <c r="C417" s="7">
        <v>29</v>
      </c>
      <c r="D417" s="10">
        <v>-0.14000000000000001</v>
      </c>
      <c r="E417" s="10">
        <v>3.33</v>
      </c>
      <c r="F417" s="10">
        <v>-0.9</v>
      </c>
      <c r="G417" t="s">
        <v>27</v>
      </c>
    </row>
    <row r="418" spans="2:7">
      <c r="B418" s="24">
        <v>2015</v>
      </c>
      <c r="C418" s="7">
        <v>28</v>
      </c>
      <c r="D418" s="10">
        <v>-0.36</v>
      </c>
      <c r="E418" s="10">
        <v>3.31</v>
      </c>
      <c r="F418" s="10">
        <v>-0.9</v>
      </c>
    </row>
    <row r="419" spans="2:7">
      <c r="B419" s="24">
        <v>2015</v>
      </c>
      <c r="C419" s="7">
        <v>27</v>
      </c>
      <c r="D419" s="10">
        <v>-0.39</v>
      </c>
      <c r="E419" s="10">
        <v>3.17</v>
      </c>
      <c r="F419" s="10">
        <v>-0.3</v>
      </c>
      <c r="G419" t="s">
        <v>26</v>
      </c>
    </row>
    <row r="420" spans="2:7">
      <c r="B420" s="24">
        <v>2015</v>
      </c>
      <c r="C420" s="7">
        <v>26</v>
      </c>
      <c r="D420" s="10">
        <v>-0.22</v>
      </c>
      <c r="E420" s="10">
        <v>3.29</v>
      </c>
      <c r="F420" s="10">
        <v>-0.36</v>
      </c>
    </row>
    <row r="421" spans="2:7">
      <c r="B421" s="24">
        <v>2015</v>
      </c>
      <c r="C421" s="7">
        <v>25</v>
      </c>
      <c r="D421" s="10">
        <v>-0.03</v>
      </c>
      <c r="E421" s="10">
        <v>3.09</v>
      </c>
      <c r="F421" s="10">
        <v>-0.36</v>
      </c>
    </row>
    <row r="422" spans="2:7">
      <c r="B422" s="24">
        <v>2015</v>
      </c>
      <c r="C422" s="7">
        <v>24</v>
      </c>
      <c r="D422" s="10">
        <v>-0.23</v>
      </c>
      <c r="E422" s="10">
        <v>2.97</v>
      </c>
      <c r="F422" s="10">
        <v>-0.36</v>
      </c>
      <c r="G422" t="s">
        <v>25</v>
      </c>
    </row>
    <row r="423" spans="2:7">
      <c r="B423" s="24">
        <v>2015</v>
      </c>
      <c r="C423" s="7">
        <v>23</v>
      </c>
      <c r="D423" s="10">
        <v>-0.02</v>
      </c>
      <c r="E423" s="10">
        <v>2.85</v>
      </c>
      <c r="F423" s="10">
        <v>-0.26</v>
      </c>
    </row>
    <row r="424" spans="2:7">
      <c r="B424" s="24">
        <v>2015</v>
      </c>
      <c r="C424" s="7">
        <v>22</v>
      </c>
      <c r="D424" s="10">
        <v>-0.19</v>
      </c>
      <c r="E424" s="10">
        <v>2.79</v>
      </c>
      <c r="F424" s="10">
        <v>-0.26</v>
      </c>
      <c r="G424" t="s">
        <v>24</v>
      </c>
    </row>
    <row r="425" spans="2:7">
      <c r="B425" s="24">
        <v>2015</v>
      </c>
      <c r="C425" s="7">
        <v>21</v>
      </c>
      <c r="D425" s="10">
        <v>-0.18</v>
      </c>
      <c r="E425" s="10">
        <v>2.85</v>
      </c>
      <c r="F425" s="10">
        <v>-0.26</v>
      </c>
    </row>
    <row r="426" spans="2:7">
      <c r="B426" s="24">
        <v>2015</v>
      </c>
      <c r="C426" s="7">
        <v>20</v>
      </c>
      <c r="D426" s="10">
        <v>-0.09</v>
      </c>
      <c r="E426" s="10">
        <v>2.84</v>
      </c>
      <c r="F426" s="10">
        <v>-0.26</v>
      </c>
      <c r="G426" t="s">
        <v>23</v>
      </c>
    </row>
    <row r="427" spans="2:7">
      <c r="B427" s="24">
        <v>2015</v>
      </c>
      <c r="C427" s="7">
        <v>19</v>
      </c>
      <c r="D427" s="10">
        <v>-0.31</v>
      </c>
      <c r="E427" s="10">
        <v>2.57</v>
      </c>
      <c r="F427" s="10">
        <v>-0.26</v>
      </c>
    </row>
    <row r="428" spans="2:7">
      <c r="B428" s="24">
        <v>2015</v>
      </c>
      <c r="C428" s="7">
        <v>18</v>
      </c>
      <c r="D428" s="10">
        <v>-0.36</v>
      </c>
      <c r="E428" s="10">
        <v>2.2799999999999998</v>
      </c>
      <c r="F428" s="10">
        <v>-0.09</v>
      </c>
      <c r="G428" t="s">
        <v>22</v>
      </c>
    </row>
    <row r="429" spans="2:7">
      <c r="B429" s="24">
        <v>2015</v>
      </c>
      <c r="C429" s="7">
        <v>17</v>
      </c>
      <c r="D429" s="10">
        <v>-0.28000000000000003</v>
      </c>
      <c r="E429" s="10">
        <v>2.13</v>
      </c>
      <c r="F429" s="10">
        <v>-0.09</v>
      </c>
      <c r="G429" t="s">
        <v>21</v>
      </c>
    </row>
    <row r="430" spans="2:7">
      <c r="B430" s="24">
        <v>2015</v>
      </c>
      <c r="C430" s="7">
        <v>16</v>
      </c>
      <c r="D430" s="10">
        <v>-0.25</v>
      </c>
      <c r="E430" s="10">
        <v>2.14</v>
      </c>
      <c r="F430" s="10">
        <v>-7.0000000000000007E-2</v>
      </c>
    </row>
    <row r="431" spans="2:7">
      <c r="B431" s="24">
        <v>2015</v>
      </c>
      <c r="C431" s="7">
        <v>15</v>
      </c>
      <c r="D431" s="10">
        <v>-0.17</v>
      </c>
      <c r="E431" s="10">
        <v>2.33</v>
      </c>
      <c r="F431" s="10">
        <v>-7.0000000000000007E-2</v>
      </c>
    </row>
    <row r="432" spans="2:7">
      <c r="B432" s="24">
        <v>2015</v>
      </c>
      <c r="C432" s="7">
        <v>14</v>
      </c>
      <c r="D432" s="10">
        <v>-0.37</v>
      </c>
      <c r="E432" s="10">
        <v>2.25</v>
      </c>
      <c r="F432" s="10">
        <v>0.01</v>
      </c>
      <c r="G432" t="s">
        <v>20</v>
      </c>
    </row>
    <row r="433" spans="2:7">
      <c r="B433" s="24">
        <v>2015</v>
      </c>
      <c r="C433" s="7">
        <v>13</v>
      </c>
      <c r="D433" s="10">
        <v>-0.33</v>
      </c>
      <c r="E433" s="10">
        <v>2.34</v>
      </c>
      <c r="F433" s="10">
        <v>0.01</v>
      </c>
    </row>
    <row r="434" spans="2:7">
      <c r="B434" s="24">
        <v>2015</v>
      </c>
      <c r="C434" s="7">
        <v>12</v>
      </c>
      <c r="D434" s="10">
        <v>-0.28000000000000003</v>
      </c>
      <c r="E434" s="10">
        <v>2.16</v>
      </c>
      <c r="F434" s="10">
        <v>-0.05</v>
      </c>
      <c r="G434" t="s">
        <v>19</v>
      </c>
    </row>
    <row r="435" spans="2:7">
      <c r="B435" s="24">
        <v>2015</v>
      </c>
      <c r="C435" s="7">
        <v>11</v>
      </c>
      <c r="D435" s="10">
        <v>-0.26</v>
      </c>
      <c r="E435" s="10">
        <v>2.21</v>
      </c>
      <c r="F435" s="10">
        <v>-0.28000000000000003</v>
      </c>
      <c r="G435" t="s">
        <v>18</v>
      </c>
    </row>
    <row r="436" spans="2:7">
      <c r="B436" s="24">
        <v>2015</v>
      </c>
      <c r="C436" s="7">
        <v>10</v>
      </c>
      <c r="D436" s="10">
        <v>-0.27</v>
      </c>
      <c r="E436" s="10">
        <v>2.34</v>
      </c>
      <c r="F436" s="10">
        <v>-0.28000000000000003</v>
      </c>
    </row>
    <row r="437" spans="2:7">
      <c r="B437" s="24">
        <v>2015</v>
      </c>
      <c r="C437" s="7">
        <v>9</v>
      </c>
      <c r="D437" s="10">
        <v>-0.27</v>
      </c>
      <c r="E437" s="10">
        <v>2.2799999999999998</v>
      </c>
      <c r="F437" s="10">
        <v>0.01</v>
      </c>
    </row>
    <row r="438" spans="2:7">
      <c r="B438" s="24">
        <v>2015</v>
      </c>
      <c r="C438" s="7">
        <v>8</v>
      </c>
      <c r="D438" s="10">
        <v>-0.25</v>
      </c>
      <c r="E438" s="10">
        <v>2.13</v>
      </c>
      <c r="F438" s="10">
        <v>0.01</v>
      </c>
    </row>
    <row r="439" spans="2:7">
      <c r="B439" s="24">
        <v>2015</v>
      </c>
      <c r="C439" s="7">
        <v>7</v>
      </c>
      <c r="D439" s="10">
        <v>-0.6</v>
      </c>
      <c r="E439" s="10">
        <v>2.2200000000000002</v>
      </c>
      <c r="F439" s="10">
        <v>-0.17</v>
      </c>
      <c r="G439" t="s">
        <v>17</v>
      </c>
    </row>
    <row r="440" spans="2:7">
      <c r="B440" s="24">
        <v>2015</v>
      </c>
      <c r="C440" s="7">
        <v>6</v>
      </c>
      <c r="D440" s="10">
        <v>-0.36</v>
      </c>
      <c r="E440" s="10">
        <v>2.14</v>
      </c>
      <c r="F440" s="10">
        <v>-0.17</v>
      </c>
      <c r="G440" t="s">
        <v>16</v>
      </c>
    </row>
    <row r="441" spans="2:7">
      <c r="B441" s="24">
        <v>2015</v>
      </c>
      <c r="C441" s="7">
        <v>5</v>
      </c>
      <c r="D441" s="10">
        <v>1.6559999999999998E-2</v>
      </c>
      <c r="E441" s="10">
        <v>2.3382200000000002</v>
      </c>
      <c r="F441" s="10">
        <v>8.0199999999999994E-2</v>
      </c>
      <c r="G441" t="s">
        <v>15</v>
      </c>
    </row>
    <row r="442" spans="2:7">
      <c r="B442" s="24">
        <v>2015</v>
      </c>
      <c r="C442" s="7">
        <v>4</v>
      </c>
      <c r="D442" s="10">
        <v>3.8800000000000001E-2</v>
      </c>
      <c r="E442" s="10">
        <v>2.44787</v>
      </c>
      <c r="F442" s="10">
        <v>8.0199999999999994E-2</v>
      </c>
      <c r="G442" t="s">
        <v>105</v>
      </c>
    </row>
    <row r="443" spans="2:7">
      <c r="B443" s="24">
        <v>2015</v>
      </c>
      <c r="C443" s="7">
        <v>3</v>
      </c>
      <c r="D443" s="10">
        <v>0.15851999999999999</v>
      </c>
      <c r="E443" s="10">
        <v>2.5265499999999999</v>
      </c>
      <c r="F443" s="10">
        <v>8.0199999999999994E-2</v>
      </c>
      <c r="G443" t="s">
        <v>13</v>
      </c>
    </row>
    <row r="444" spans="2:7">
      <c r="B444" s="24">
        <v>2015</v>
      </c>
      <c r="C444" s="7">
        <v>2</v>
      </c>
      <c r="D444" s="10">
        <v>0.16611999999999999</v>
      </c>
      <c r="E444" s="10">
        <v>2.5306099999999998</v>
      </c>
      <c r="F444" s="10">
        <v>5.8909999999999997E-2</v>
      </c>
      <c r="G444" t="s">
        <v>12</v>
      </c>
    </row>
    <row r="445" spans="2:7">
      <c r="B445" s="24">
        <v>2015</v>
      </c>
      <c r="C445" s="7">
        <v>1</v>
      </c>
      <c r="D445" s="10">
        <v>0.1757</v>
      </c>
      <c r="E445" s="10">
        <v>2.6374300000000002</v>
      </c>
      <c r="F445" s="10">
        <v>0.21</v>
      </c>
    </row>
    <row r="446" spans="2:7">
      <c r="B446" s="24">
        <v>2014</v>
      </c>
      <c r="C446" s="7">
        <v>52</v>
      </c>
      <c r="D446" s="10">
        <v>0.30370999999999998</v>
      </c>
      <c r="E446" s="10">
        <v>2.6039099999999999</v>
      </c>
      <c r="F446" s="10">
        <v>0.21</v>
      </c>
    </row>
    <row r="447" spans="2:7">
      <c r="B447" s="24">
        <v>2014</v>
      </c>
      <c r="C447" s="7">
        <v>51</v>
      </c>
      <c r="D447" s="10">
        <v>0.23</v>
      </c>
      <c r="E447" s="10">
        <v>2.61</v>
      </c>
      <c r="F447" s="10">
        <v>0.15</v>
      </c>
      <c r="G447" t="s">
        <v>106</v>
      </c>
    </row>
    <row r="448" spans="2:7">
      <c r="B448" s="24">
        <v>2014</v>
      </c>
      <c r="C448" s="7">
        <v>50</v>
      </c>
      <c r="D448" s="10">
        <v>0.22631999999999999</v>
      </c>
      <c r="E448" s="10">
        <v>2.7111499999999999</v>
      </c>
      <c r="F448" s="10">
        <v>0.15</v>
      </c>
    </row>
    <row r="449" spans="2:7">
      <c r="B449" s="24">
        <v>2014</v>
      </c>
      <c r="C449" s="7">
        <v>49</v>
      </c>
      <c r="D449" s="10">
        <v>0.23063</v>
      </c>
      <c r="E449" s="10">
        <v>2.6424599999999998</v>
      </c>
      <c r="F449" s="10">
        <v>0.15</v>
      </c>
    </row>
    <row r="450" spans="2:7">
      <c r="B450" s="24">
        <v>2014</v>
      </c>
      <c r="C450" s="7">
        <v>48</v>
      </c>
      <c r="D450" s="10">
        <v>0.20444000000000001</v>
      </c>
      <c r="E450" s="10">
        <v>2.64209</v>
      </c>
      <c r="F450" s="10">
        <v>0.12006</v>
      </c>
    </row>
    <row r="451" spans="2:7">
      <c r="B451" s="24">
        <v>2014</v>
      </c>
      <c r="C451" s="7">
        <v>47</v>
      </c>
      <c r="D451" s="10">
        <v>0.17016999999999999</v>
      </c>
      <c r="E451" s="10">
        <v>2.6630600000000002</v>
      </c>
      <c r="F451" s="10">
        <v>0.08</v>
      </c>
      <c r="G451" t="s">
        <v>107</v>
      </c>
    </row>
    <row r="452" spans="2:7">
      <c r="B452" s="24">
        <v>2014</v>
      </c>
      <c r="C452" s="7">
        <v>46</v>
      </c>
      <c r="D452" s="10">
        <v>0.12</v>
      </c>
      <c r="E452" s="10">
        <v>2.78</v>
      </c>
      <c r="F452" s="10">
        <v>0.12</v>
      </c>
    </row>
    <row r="453" spans="2:7">
      <c r="B453" s="24">
        <v>2014</v>
      </c>
      <c r="C453" s="7">
        <v>45</v>
      </c>
      <c r="D453" s="10">
        <v>0.12</v>
      </c>
      <c r="E453" s="10">
        <v>2.72</v>
      </c>
      <c r="F453" s="10">
        <v>0.12</v>
      </c>
    </row>
    <row r="454" spans="2:7">
      <c r="B454" s="24">
        <v>2014</v>
      </c>
      <c r="C454" s="7">
        <v>44</v>
      </c>
      <c r="D454" s="10">
        <v>0.13</v>
      </c>
      <c r="E454" s="10">
        <v>2.78</v>
      </c>
      <c r="F454" s="10">
        <v>0.12</v>
      </c>
    </row>
    <row r="455" spans="2:7">
      <c r="B455" s="24">
        <v>2014</v>
      </c>
      <c r="C455" s="7">
        <v>43</v>
      </c>
      <c r="D455" s="10">
        <v>0.15525</v>
      </c>
      <c r="E455" s="10">
        <v>2.7578100000000001</v>
      </c>
      <c r="F455" s="10">
        <v>0.12</v>
      </c>
    </row>
    <row r="456" spans="2:7">
      <c r="B456" s="24">
        <v>2014</v>
      </c>
      <c r="C456" s="7">
        <v>42</v>
      </c>
      <c r="D456" s="10">
        <v>5.0939999999999999E-2</v>
      </c>
      <c r="E456" s="10">
        <v>2.7928700000000002</v>
      </c>
      <c r="F456" s="10">
        <v>0.12</v>
      </c>
    </row>
    <row r="457" spans="2:7">
      <c r="B457" s="24">
        <v>2014</v>
      </c>
      <c r="C457" s="7">
        <v>41</v>
      </c>
      <c r="D457" s="10">
        <v>0.11</v>
      </c>
      <c r="E457" s="10">
        <v>2.8</v>
      </c>
      <c r="F457" s="10">
        <v>0.12</v>
      </c>
    </row>
    <row r="458" spans="2:7">
      <c r="B458" s="24">
        <v>2014</v>
      </c>
      <c r="C458" s="7">
        <v>40</v>
      </c>
      <c r="D458" s="10">
        <v>0.12</v>
      </c>
      <c r="E458" s="10">
        <v>2.83</v>
      </c>
      <c r="F458" s="10">
        <v>0.12</v>
      </c>
    </row>
    <row r="459" spans="2:7">
      <c r="B459" s="24">
        <v>2014</v>
      </c>
      <c r="C459" s="7">
        <v>39</v>
      </c>
      <c r="D459" s="10">
        <v>0.12</v>
      </c>
      <c r="E459" s="10">
        <v>2.88</v>
      </c>
      <c r="F459" s="10">
        <v>0.09</v>
      </c>
    </row>
    <row r="460" spans="2:7">
      <c r="B460" s="24">
        <v>2014</v>
      </c>
      <c r="C460" s="7">
        <v>38</v>
      </c>
      <c r="D460" s="10">
        <v>0.08</v>
      </c>
      <c r="E460" s="10">
        <v>2.94</v>
      </c>
      <c r="F460" s="10">
        <v>0.1</v>
      </c>
    </row>
    <row r="461" spans="2:7">
      <c r="B461" s="24">
        <v>2014</v>
      </c>
      <c r="C461" s="7">
        <v>37</v>
      </c>
      <c r="D461" s="10">
        <v>7.0000000000000007E-2</v>
      </c>
      <c r="E461" s="10">
        <v>2.93</v>
      </c>
      <c r="F461" s="10">
        <v>0.1</v>
      </c>
      <c r="G461" t="s">
        <v>11</v>
      </c>
    </row>
    <row r="462" spans="2:7">
      <c r="B462" s="24">
        <v>2014</v>
      </c>
      <c r="C462" s="7">
        <v>36</v>
      </c>
      <c r="D462" s="10">
        <v>0.12</v>
      </c>
      <c r="E462" s="10">
        <v>2.87</v>
      </c>
      <c r="F462" s="10">
        <v>0.3</v>
      </c>
    </row>
    <row r="463" spans="2:7">
      <c r="B463" s="24">
        <v>2014</v>
      </c>
      <c r="C463" s="7">
        <v>35</v>
      </c>
      <c r="D463" s="10">
        <v>0.16897000000000001</v>
      </c>
      <c r="E463" s="10">
        <v>2.92232</v>
      </c>
      <c r="F463" s="10">
        <v>7.4529999999999999E-2</v>
      </c>
    </row>
    <row r="464" spans="2:7">
      <c r="B464" s="24">
        <v>2014</v>
      </c>
      <c r="C464" s="7">
        <v>34</v>
      </c>
      <c r="D464" s="10">
        <v>0.16796</v>
      </c>
      <c r="E464" s="10">
        <v>2.9515899999999999</v>
      </c>
      <c r="F464" s="10">
        <v>0.09</v>
      </c>
    </row>
    <row r="465" spans="2:7">
      <c r="B465" s="24">
        <v>2014</v>
      </c>
      <c r="C465" s="7">
        <v>33</v>
      </c>
      <c r="D465" s="10">
        <v>0.21090999999999999</v>
      </c>
      <c r="E465" s="10">
        <v>2.9681700000000002</v>
      </c>
      <c r="F465" s="10">
        <v>8.8760000000000006E-2</v>
      </c>
      <c r="G465" t="s">
        <v>10</v>
      </c>
    </row>
    <row r="466" spans="2:7">
      <c r="B466" s="24">
        <v>2014</v>
      </c>
      <c r="C466" s="7">
        <v>32</v>
      </c>
      <c r="D466" s="10">
        <v>0.21087</v>
      </c>
      <c r="E466" s="10">
        <v>2.9869599999999998</v>
      </c>
      <c r="F466" s="10">
        <v>0.13861999999999999</v>
      </c>
    </row>
    <row r="467" spans="2:7">
      <c r="B467" s="24">
        <v>2014</v>
      </c>
      <c r="C467" s="7">
        <v>31</v>
      </c>
      <c r="D467" s="10">
        <v>0.15805</v>
      </c>
      <c r="E467" s="10">
        <v>3.0273300000000001</v>
      </c>
      <c r="F467" s="10">
        <v>0.11987</v>
      </c>
    </row>
    <row r="468" spans="2:7">
      <c r="B468" s="24">
        <v>2014</v>
      </c>
      <c r="C468" s="7">
        <v>30</v>
      </c>
      <c r="D468" s="10">
        <v>0.25994</v>
      </c>
      <c r="E468" s="10">
        <v>3.0209600000000001</v>
      </c>
      <c r="F468" s="10">
        <v>0.13983999999999999</v>
      </c>
    </row>
    <row r="469" spans="2:7">
      <c r="B469" s="24">
        <v>2014</v>
      </c>
      <c r="C469" s="7">
        <v>29</v>
      </c>
      <c r="D469" s="10">
        <v>0.16478999999999999</v>
      </c>
      <c r="E469" s="10">
        <v>3.0289799999999998</v>
      </c>
      <c r="F469" s="10">
        <v>0.10943</v>
      </c>
      <c r="G469" t="s">
        <v>9</v>
      </c>
    </row>
    <row r="470" spans="2:7">
      <c r="B470" s="24">
        <v>2014</v>
      </c>
      <c r="C470" s="7">
        <v>28</v>
      </c>
      <c r="D470" s="10">
        <v>0.11975</v>
      </c>
      <c r="E470" s="10">
        <v>3.0109499999999998</v>
      </c>
      <c r="F470" s="10">
        <v>7.1110000000000007E-2</v>
      </c>
    </row>
    <row r="471" spans="2:7">
      <c r="B471" s="24">
        <v>2014</v>
      </c>
      <c r="C471" s="7">
        <v>27</v>
      </c>
      <c r="D471" s="10">
        <v>0.2369</v>
      </c>
      <c r="E471" s="10">
        <v>3.0378500000000002</v>
      </c>
      <c r="F471" s="10">
        <v>8.5860000000000006E-2</v>
      </c>
    </row>
    <row r="472" spans="2:7">
      <c r="B472" s="24">
        <v>2014</v>
      </c>
      <c r="C472" s="7">
        <v>26</v>
      </c>
      <c r="D472" s="10">
        <v>0.20710999999999999</v>
      </c>
      <c r="E472" s="10">
        <v>3.0580099999999999</v>
      </c>
      <c r="F472" s="10">
        <v>0.14315</v>
      </c>
    </row>
    <row r="473" spans="2:7">
      <c r="B473" s="24">
        <v>2014</v>
      </c>
      <c r="C473" s="7">
        <v>25</v>
      </c>
      <c r="D473" s="10">
        <v>0.20111000000000001</v>
      </c>
      <c r="E473" s="10">
        <v>3.09165</v>
      </c>
      <c r="F473" s="10">
        <v>6.4259999999999998E-2</v>
      </c>
    </row>
    <row r="474" spans="2:7">
      <c r="B474" s="24">
        <v>2014</v>
      </c>
      <c r="C474" s="7">
        <v>24</v>
      </c>
      <c r="D474" s="10">
        <v>0.21212</v>
      </c>
      <c r="E474" s="10">
        <v>3.1120899999999998</v>
      </c>
      <c r="F474" s="10">
        <v>0.26</v>
      </c>
    </row>
    <row r="475" spans="2:7">
      <c r="B475" s="24">
        <v>2014</v>
      </c>
      <c r="C475" s="7">
        <v>23</v>
      </c>
      <c r="D475" s="10">
        <v>0.14774999999999999</v>
      </c>
      <c r="E475" s="10">
        <v>3.11999</v>
      </c>
      <c r="F475" s="10">
        <v>0.255</v>
      </c>
    </row>
    <row r="476" spans="2:7">
      <c r="B476" s="24">
        <v>2014</v>
      </c>
      <c r="C476" s="7">
        <v>22</v>
      </c>
      <c r="D476" s="10">
        <v>0.17169999999999999</v>
      </c>
      <c r="E476" s="10">
        <v>3.1166999999999998</v>
      </c>
      <c r="F476" s="10">
        <v>0.28050999999999998</v>
      </c>
    </row>
    <row r="477" spans="2:7">
      <c r="B477" s="24">
        <v>2014</v>
      </c>
      <c r="C477" s="7">
        <v>21</v>
      </c>
      <c r="D477" s="10">
        <v>0.18082000000000001</v>
      </c>
      <c r="E477" s="10">
        <v>3.1225499999999999</v>
      </c>
      <c r="F477" s="10">
        <v>0.41244999999999998</v>
      </c>
    </row>
    <row r="478" spans="2:7">
      <c r="B478" s="24">
        <v>2014</v>
      </c>
      <c r="C478" s="7">
        <v>20</v>
      </c>
      <c r="D478" s="10">
        <v>0.17</v>
      </c>
      <c r="E478" s="10">
        <v>3.14</v>
      </c>
      <c r="F478" s="10">
        <v>0.19</v>
      </c>
    </row>
    <row r="479" spans="2:7">
      <c r="B479" s="24">
        <v>2014</v>
      </c>
      <c r="C479" s="7">
        <v>19</v>
      </c>
      <c r="D479" s="10">
        <v>0.22672</v>
      </c>
      <c r="E479" s="10">
        <v>3.1940200000000001</v>
      </c>
      <c r="F479" s="10">
        <v>0.18576999999999999</v>
      </c>
    </row>
    <row r="480" spans="2:7">
      <c r="B480" s="24">
        <v>2014</v>
      </c>
      <c r="C480" s="7">
        <v>18</v>
      </c>
      <c r="D480" s="10">
        <v>0.18301000000000001</v>
      </c>
      <c r="E480" s="10">
        <v>3.2115499999999999</v>
      </c>
      <c r="F480" s="10">
        <v>0.16793</v>
      </c>
    </row>
    <row r="481" spans="2:7">
      <c r="B481" s="24">
        <v>2014</v>
      </c>
      <c r="C481" s="7">
        <v>17</v>
      </c>
      <c r="D481" s="10">
        <v>0.19148999999999999</v>
      </c>
      <c r="E481" s="10">
        <v>3.2186900000000001</v>
      </c>
      <c r="F481" s="10">
        <v>0.17560000000000001</v>
      </c>
    </row>
    <row r="482" spans="2:7">
      <c r="B482" s="24">
        <v>2014</v>
      </c>
      <c r="C482" s="7">
        <v>16</v>
      </c>
      <c r="D482" s="10">
        <v>0.25873000000000002</v>
      </c>
      <c r="E482" s="10">
        <v>3.22573</v>
      </c>
      <c r="F482" s="10">
        <v>0.35865000000000002</v>
      </c>
      <c r="G482" t="s">
        <v>8</v>
      </c>
    </row>
    <row r="483" spans="2:7">
      <c r="B483" s="24">
        <v>2014</v>
      </c>
      <c r="C483" s="7">
        <v>15</v>
      </c>
      <c r="D483" s="10">
        <v>0.43406</v>
      </c>
      <c r="E483" s="10">
        <v>3.23828</v>
      </c>
      <c r="F483" s="10">
        <v>0.35865000000000002</v>
      </c>
    </row>
    <row r="484" spans="2:7">
      <c r="B484" s="24">
        <v>2014</v>
      </c>
      <c r="C484" s="7">
        <v>14</v>
      </c>
      <c r="D484" s="10">
        <v>0.29787999999999998</v>
      </c>
      <c r="E484" s="10">
        <v>3.2585999999999999</v>
      </c>
      <c r="F484" s="10">
        <v>0.30360999999999999</v>
      </c>
    </row>
    <row r="485" spans="2:7">
      <c r="B485" s="24">
        <v>2014</v>
      </c>
      <c r="C485" s="7">
        <v>13</v>
      </c>
      <c r="D485" s="10">
        <v>0.21615999999999999</v>
      </c>
      <c r="E485" s="10">
        <v>3.3549500000000001</v>
      </c>
      <c r="F485" s="10">
        <v>0.36870999999999998</v>
      </c>
    </row>
    <row r="486" spans="2:7">
      <c r="B486" s="24">
        <v>2014</v>
      </c>
      <c r="C486" s="7">
        <v>12</v>
      </c>
      <c r="D486" s="10">
        <v>0.22763</v>
      </c>
      <c r="E486" s="10">
        <v>3.3209399999999998</v>
      </c>
      <c r="F486" s="10">
        <v>0.41654000000000002</v>
      </c>
    </row>
    <row r="487" spans="2:7">
      <c r="B487" s="24">
        <v>2014</v>
      </c>
      <c r="C487" s="7">
        <v>11</v>
      </c>
      <c r="D487" s="10">
        <v>0.17204</v>
      </c>
      <c r="E487" s="10">
        <v>3.33541</v>
      </c>
      <c r="F487" s="10">
        <v>0.36164000000000002</v>
      </c>
    </row>
    <row r="488" spans="2:7">
      <c r="B488" s="24">
        <v>2014</v>
      </c>
      <c r="C488" s="7">
        <v>10</v>
      </c>
      <c r="D488" s="10">
        <v>0.20898</v>
      </c>
      <c r="E488" s="10">
        <v>3.39351</v>
      </c>
      <c r="F488" s="10">
        <v>0.19943</v>
      </c>
    </row>
    <row r="489" spans="2:7">
      <c r="B489" s="24">
        <v>2014</v>
      </c>
      <c r="C489" s="7">
        <v>9</v>
      </c>
      <c r="D489" s="10">
        <v>0.19372</v>
      </c>
      <c r="E489" s="10">
        <v>3.43085</v>
      </c>
      <c r="F489" s="10">
        <v>0.28056999999999999</v>
      </c>
    </row>
    <row r="490" spans="2:7">
      <c r="B490" s="24">
        <v>2014</v>
      </c>
      <c r="C490" s="7">
        <v>8</v>
      </c>
      <c r="D490" s="10">
        <v>0.14623</v>
      </c>
      <c r="E490" s="10">
        <v>3.4497</v>
      </c>
      <c r="F490" s="10">
        <v>0.27923999999999999</v>
      </c>
    </row>
    <row r="491" spans="2:7">
      <c r="B491" s="24">
        <v>2014</v>
      </c>
      <c r="C491" s="7">
        <v>7</v>
      </c>
      <c r="D491" s="10">
        <v>0.15104999999999999</v>
      </c>
      <c r="E491" s="10">
        <v>3.4990299999999999</v>
      </c>
      <c r="F491" s="10">
        <v>0.29731000000000002</v>
      </c>
    </row>
    <row r="492" spans="2:7">
      <c r="B492" s="24">
        <v>2014</v>
      </c>
      <c r="C492" s="7">
        <v>6</v>
      </c>
      <c r="D492" s="10">
        <v>0.14065</v>
      </c>
      <c r="E492" s="10">
        <v>3.4948600000000001</v>
      </c>
      <c r="F492" s="10">
        <v>0.21964</v>
      </c>
    </row>
    <row r="493" spans="2:7">
      <c r="B493" s="24">
        <v>2014</v>
      </c>
      <c r="C493" s="7">
        <v>5</v>
      </c>
      <c r="D493" s="10">
        <v>0.25475999999999999</v>
      </c>
      <c r="E493" s="10">
        <v>3.5562</v>
      </c>
      <c r="F493" s="10">
        <v>0.28766999999999998</v>
      </c>
    </row>
    <row r="494" spans="2:7">
      <c r="B494" s="24">
        <v>2014</v>
      </c>
      <c r="C494" s="7">
        <v>4</v>
      </c>
      <c r="D494" s="10">
        <v>0.20607</v>
      </c>
      <c r="E494" s="10">
        <v>3.6054599999999999</v>
      </c>
      <c r="F494" s="10">
        <v>0.29770000000000002</v>
      </c>
    </row>
    <row r="495" spans="2:7">
      <c r="B495" s="24">
        <v>2014</v>
      </c>
      <c r="C495" s="7">
        <v>3</v>
      </c>
      <c r="D495" s="10">
        <v>0.2591</v>
      </c>
      <c r="E495" s="10">
        <v>3.6156199999999998</v>
      </c>
      <c r="F495" s="10">
        <v>0.36342999999999998</v>
      </c>
    </row>
    <row r="496" spans="2:7">
      <c r="B496" s="24">
        <v>2014</v>
      </c>
      <c r="C496" s="7">
        <v>2</v>
      </c>
      <c r="D496" s="10">
        <v>0.21156</v>
      </c>
      <c r="E496" s="10">
        <v>3.6639499999999998</v>
      </c>
      <c r="F496" s="10">
        <v>0.36342999999999998</v>
      </c>
    </row>
    <row r="497" spans="2:6">
      <c r="B497" s="24">
        <v>2014</v>
      </c>
      <c r="C497" s="7">
        <v>1</v>
      </c>
      <c r="D497" s="10">
        <v>0.15123</v>
      </c>
      <c r="E497" s="10">
        <v>3.6377999999999999</v>
      </c>
      <c r="F497" s="10">
        <v>0.32917000000000002</v>
      </c>
    </row>
    <row r="498" spans="2:6">
      <c r="B498" s="24">
        <v>2013</v>
      </c>
      <c r="C498" s="7">
        <v>52</v>
      </c>
      <c r="D498" s="10">
        <v>0.18095</v>
      </c>
      <c r="E498" s="10">
        <v>3.6589399999999999</v>
      </c>
      <c r="F498" s="10">
        <v>0.29805999999999999</v>
      </c>
    </row>
    <row r="499" spans="2:6">
      <c r="B499" s="24">
        <v>2013</v>
      </c>
      <c r="C499" s="7">
        <v>51</v>
      </c>
      <c r="D499" s="10">
        <v>0.19893</v>
      </c>
      <c r="E499" s="10">
        <v>3.55592</v>
      </c>
      <c r="F499" s="10">
        <v>0.54835</v>
      </c>
    </row>
    <row r="500" spans="2:6">
      <c r="B500" s="24">
        <v>2013</v>
      </c>
      <c r="C500" s="7">
        <v>50</v>
      </c>
      <c r="D500" s="10">
        <v>0.19752</v>
      </c>
      <c r="E500" s="10">
        <v>3.6484399999999999</v>
      </c>
      <c r="F500" s="10">
        <v>0.27201999999999998</v>
      </c>
    </row>
    <row r="501" spans="2:6">
      <c r="B501" s="24">
        <v>2013</v>
      </c>
      <c r="C501" s="7">
        <v>49</v>
      </c>
      <c r="D501" s="10">
        <v>0.17638999999999999</v>
      </c>
      <c r="E501" s="10">
        <v>3.58074</v>
      </c>
      <c r="F501" s="10">
        <v>0.22528000000000001</v>
      </c>
    </row>
    <row r="502" spans="2:6">
      <c r="B502" s="24">
        <v>2013</v>
      </c>
      <c r="C502" s="7">
        <v>48</v>
      </c>
      <c r="D502" s="10">
        <v>0.14343</v>
      </c>
      <c r="E502" s="10">
        <v>3.5397500000000002</v>
      </c>
      <c r="F502" s="10">
        <v>0.23637</v>
      </c>
    </row>
    <row r="503" spans="2:6">
      <c r="B503" s="24">
        <v>2013</v>
      </c>
      <c r="C503" s="7">
        <v>47</v>
      </c>
      <c r="D503" s="10">
        <v>0.18834999999999999</v>
      </c>
      <c r="E503" s="10">
        <v>3.5539900000000002</v>
      </c>
      <c r="F503" s="10">
        <v>0.21944</v>
      </c>
    </row>
    <row r="504" spans="2:6">
      <c r="B504" s="24">
        <v>2013</v>
      </c>
      <c r="C504" s="7">
        <v>46</v>
      </c>
      <c r="D504" s="10">
        <v>0.19569</v>
      </c>
      <c r="E504" s="10">
        <v>3.6070700000000002</v>
      </c>
      <c r="F504" s="10">
        <v>0.42798999999999998</v>
      </c>
    </row>
    <row r="505" spans="2:6">
      <c r="B505" s="24">
        <v>2013</v>
      </c>
      <c r="C505" s="7">
        <v>45</v>
      </c>
      <c r="D505" s="10">
        <v>0.20014999999999999</v>
      </c>
      <c r="E505" s="10">
        <v>3.5916899999999998</v>
      </c>
      <c r="F505" s="10">
        <v>8.7120000000000003E-2</v>
      </c>
    </row>
    <row r="506" spans="2:6">
      <c r="B506" s="24">
        <v>2013</v>
      </c>
      <c r="C506" s="7">
        <v>44</v>
      </c>
      <c r="D506" s="10">
        <v>0.29036000000000001</v>
      </c>
      <c r="E506" s="10">
        <v>3.61321</v>
      </c>
      <c r="F506" s="10">
        <v>0.38145000000000001</v>
      </c>
    </row>
    <row r="507" spans="2:6">
      <c r="B507" s="24">
        <v>2013</v>
      </c>
      <c r="C507" s="7">
        <v>43</v>
      </c>
      <c r="D507" s="10">
        <v>0.26696999999999999</v>
      </c>
      <c r="E507" s="10">
        <v>3.6713800000000001</v>
      </c>
      <c r="F507" s="10">
        <v>0.31286000000000003</v>
      </c>
    </row>
    <row r="508" spans="2:6">
      <c r="B508" s="24">
        <v>2013</v>
      </c>
      <c r="C508" s="7">
        <v>42</v>
      </c>
      <c r="D508" s="10">
        <v>0.30773</v>
      </c>
      <c r="E508" s="10">
        <v>3.7631100000000002</v>
      </c>
      <c r="F508" s="10">
        <v>0.14828</v>
      </c>
    </row>
    <row r="509" spans="2:6">
      <c r="B509" s="24">
        <v>2013</v>
      </c>
      <c r="C509" s="7">
        <v>41</v>
      </c>
      <c r="D509" s="10">
        <v>0.26957999999999999</v>
      </c>
      <c r="E509" s="10">
        <v>3.6950400000000001</v>
      </c>
      <c r="F509" s="10">
        <v>0.1767</v>
      </c>
    </row>
    <row r="510" spans="2:6">
      <c r="B510" s="24">
        <v>2013</v>
      </c>
      <c r="C510" s="7">
        <v>40</v>
      </c>
      <c r="D510" s="10">
        <v>0.35596</v>
      </c>
      <c r="E510" s="10">
        <v>3.6741100000000002</v>
      </c>
      <c r="F510" s="10">
        <v>0.27722000000000002</v>
      </c>
    </row>
    <row r="511" spans="2:6">
      <c r="B511" s="24">
        <v>2013</v>
      </c>
      <c r="C511" s="7">
        <v>39</v>
      </c>
      <c r="D511" s="10">
        <v>0.24204999999999999</v>
      </c>
      <c r="E511" s="10">
        <v>3.7795800000000002</v>
      </c>
      <c r="F511" s="10">
        <v>0.12948999999999999</v>
      </c>
    </row>
    <row r="512" spans="2:6">
      <c r="B512" s="24">
        <v>2013</v>
      </c>
      <c r="C512" s="7">
        <v>38</v>
      </c>
      <c r="D512" s="10">
        <v>0.19788</v>
      </c>
      <c r="E512" s="10">
        <v>3.9020700000000001</v>
      </c>
      <c r="F512" s="10">
        <v>0.16272</v>
      </c>
    </row>
    <row r="513" spans="2:17">
      <c r="B513" s="24">
        <v>2013</v>
      </c>
      <c r="C513" s="7">
        <v>37</v>
      </c>
      <c r="D513" s="10">
        <v>0.32172000000000001</v>
      </c>
      <c r="E513" s="10">
        <v>3.8998300000000001</v>
      </c>
      <c r="F513" s="10">
        <v>0.34166000000000002</v>
      </c>
      <c r="Q513" s="21"/>
    </row>
    <row r="514" spans="2:17">
      <c r="B514" s="24">
        <v>2013</v>
      </c>
      <c r="C514" s="7">
        <v>36</v>
      </c>
      <c r="D514" s="10">
        <v>0.22852</v>
      </c>
      <c r="E514" s="10">
        <v>3.7802199999999999</v>
      </c>
      <c r="F514" s="10">
        <v>0.18207999999999999</v>
      </c>
      <c r="Q514" s="21"/>
    </row>
    <row r="515" spans="2:17">
      <c r="B515" s="24">
        <v>2013</v>
      </c>
      <c r="C515" s="7">
        <v>35</v>
      </c>
      <c r="D515" s="10">
        <v>0.21808</v>
      </c>
      <c r="E515" s="10">
        <v>3.74166</v>
      </c>
      <c r="F515" s="10">
        <v>0.35364000000000001</v>
      </c>
      <c r="Q515" s="21"/>
    </row>
    <row r="516" spans="2:17">
      <c r="B516" s="24">
        <v>2013</v>
      </c>
      <c r="C516" s="7">
        <v>34</v>
      </c>
      <c r="D516" s="10">
        <v>0.23468</v>
      </c>
      <c r="E516" s="10">
        <v>3.7239300000000002</v>
      </c>
      <c r="F516" s="10">
        <v>0.17568</v>
      </c>
      <c r="Q516" s="21"/>
    </row>
    <row r="517" spans="2:17">
      <c r="B517" s="24">
        <v>2013</v>
      </c>
      <c r="C517" s="7">
        <v>33</v>
      </c>
      <c r="D517" s="10">
        <v>0.21997</v>
      </c>
      <c r="E517" s="10">
        <v>3.5937199999999998</v>
      </c>
      <c r="F517" s="10">
        <v>0.53200000000000003</v>
      </c>
      <c r="Q517" s="21"/>
    </row>
    <row r="518" spans="2:17">
      <c r="B518" s="24">
        <v>2013</v>
      </c>
      <c r="C518" s="7">
        <v>32</v>
      </c>
      <c r="D518" s="10">
        <v>0.17532</v>
      </c>
      <c r="E518" s="10">
        <v>3.5784400000000001</v>
      </c>
      <c r="F518" s="10">
        <v>0.23583000000000001</v>
      </c>
      <c r="Q518" s="21"/>
    </row>
    <row r="519" spans="2:17">
      <c r="B519" s="24">
        <v>2013</v>
      </c>
      <c r="C519" s="7">
        <v>31</v>
      </c>
      <c r="D519" s="10">
        <v>0.17127999999999999</v>
      </c>
      <c r="E519" s="10">
        <v>3.54671</v>
      </c>
      <c r="F519" s="10">
        <v>0.30241000000000001</v>
      </c>
    </row>
    <row r="520" spans="2:17">
      <c r="B520" s="24">
        <v>2013</v>
      </c>
      <c r="C520" s="7">
        <v>30</v>
      </c>
      <c r="D520" s="10">
        <v>0.19384999999999999</v>
      </c>
      <c r="E520" s="10">
        <v>3.5445099999999998</v>
      </c>
      <c r="F520" s="10">
        <v>0.10005</v>
      </c>
    </row>
    <row r="521" spans="2:17">
      <c r="B521" s="24">
        <v>2013</v>
      </c>
      <c r="C521" s="7">
        <v>29</v>
      </c>
      <c r="D521" s="10">
        <v>0.24157999999999999</v>
      </c>
      <c r="E521" s="10">
        <v>3.49641</v>
      </c>
      <c r="F521" s="10">
        <v>0.37203999999999998</v>
      </c>
    </row>
    <row r="522" spans="2:17">
      <c r="B522" s="24">
        <v>2013</v>
      </c>
      <c r="C522" s="7">
        <v>28</v>
      </c>
      <c r="D522" s="10">
        <v>0.23963999999999999</v>
      </c>
      <c r="E522" s="10">
        <v>3.5320499999999999</v>
      </c>
      <c r="F522" s="10">
        <v>0.33534999999999998</v>
      </c>
    </row>
    <row r="523" spans="2:17">
      <c r="B523" s="24">
        <v>2013</v>
      </c>
      <c r="C523" s="7">
        <v>27</v>
      </c>
      <c r="D523" s="10">
        <v>0.2792</v>
      </c>
      <c r="E523" s="10">
        <v>3.4076499999999998</v>
      </c>
      <c r="F523" s="10">
        <v>0.26383000000000001</v>
      </c>
    </row>
    <row r="524" spans="2:17">
      <c r="B524" s="24">
        <v>2013</v>
      </c>
      <c r="C524" s="7">
        <v>26</v>
      </c>
      <c r="D524" s="10">
        <v>0.24346999999999999</v>
      </c>
      <c r="E524" s="10">
        <v>3.52155</v>
      </c>
      <c r="F524" s="10">
        <v>0.31540000000000001</v>
      </c>
    </row>
    <row r="525" spans="2:17">
      <c r="B525" s="24">
        <v>2013</v>
      </c>
      <c r="C525" s="7">
        <v>25</v>
      </c>
      <c r="D525" s="10">
        <v>0.1923</v>
      </c>
      <c r="E525" s="10">
        <v>3.3719100000000002</v>
      </c>
      <c r="F525" s="10">
        <v>0.22033</v>
      </c>
    </row>
    <row r="526" spans="2:17">
      <c r="B526" s="24">
        <v>2013</v>
      </c>
      <c r="C526" s="7">
        <v>24</v>
      </c>
      <c r="D526" s="10">
        <v>0.11253000000000001</v>
      </c>
      <c r="E526" s="10">
        <v>3.3118300000000001</v>
      </c>
      <c r="F526" s="10">
        <v>0.31</v>
      </c>
    </row>
    <row r="527" spans="2:17">
      <c r="B527" s="24">
        <v>2013</v>
      </c>
      <c r="C527" s="7">
        <v>23</v>
      </c>
      <c r="D527" s="10">
        <v>0.16026000000000001</v>
      </c>
      <c r="E527" s="10">
        <v>3.2177500000000001</v>
      </c>
      <c r="F527" s="10">
        <v>0.37</v>
      </c>
    </row>
    <row r="528" spans="2:17">
      <c r="B528" s="24">
        <v>2013</v>
      </c>
      <c r="C528" s="7">
        <v>22</v>
      </c>
      <c r="D528" s="10">
        <v>0.14716000000000001</v>
      </c>
      <c r="E528" s="10">
        <v>3.1766200000000002</v>
      </c>
      <c r="F528" s="10">
        <v>0.13447000000000001</v>
      </c>
    </row>
    <row r="529" spans="2:7">
      <c r="B529" s="24">
        <v>2013</v>
      </c>
      <c r="C529" s="7">
        <v>21</v>
      </c>
      <c r="D529" s="10">
        <v>0.14473</v>
      </c>
      <c r="E529" s="10">
        <v>3.11008</v>
      </c>
      <c r="F529" s="10">
        <v>0.30719000000000002</v>
      </c>
    </row>
    <row r="530" spans="2:7">
      <c r="B530" s="24">
        <v>2013</v>
      </c>
      <c r="C530" s="7">
        <v>20</v>
      </c>
      <c r="D530" s="10">
        <v>0.15794</v>
      </c>
      <c r="E530" s="10">
        <v>3.1196899999999999</v>
      </c>
      <c r="F530" s="10">
        <v>5.1659999999999998E-2</v>
      </c>
    </row>
    <row r="531" spans="2:7">
      <c r="B531" s="24">
        <v>2013</v>
      </c>
      <c r="C531" s="7">
        <v>19</v>
      </c>
      <c r="D531" s="10">
        <v>0.18801000000000001</v>
      </c>
      <c r="E531" s="10">
        <v>3.1194899999999999</v>
      </c>
      <c r="F531" s="10">
        <v>0.18107999999999999</v>
      </c>
      <c r="G531" s="12" t="s">
        <v>7</v>
      </c>
    </row>
    <row r="532" spans="2:7">
      <c r="B532" s="24">
        <v>2013</v>
      </c>
      <c r="C532" s="7">
        <v>18</v>
      </c>
      <c r="D532" s="10">
        <v>0.19850000000000001</v>
      </c>
      <c r="E532" s="10">
        <v>3.11524</v>
      </c>
      <c r="F532" s="10">
        <v>0.20496</v>
      </c>
    </row>
    <row r="533" spans="2:7">
      <c r="B533" s="24">
        <v>2013</v>
      </c>
      <c r="C533" s="7">
        <v>17</v>
      </c>
      <c r="D533" s="10">
        <v>0.20683000000000001</v>
      </c>
      <c r="E533" s="10">
        <v>3.1693799999999999</v>
      </c>
      <c r="F533" s="10">
        <v>0.16497999999999999</v>
      </c>
    </row>
    <row r="534" spans="2:7">
      <c r="B534" s="24">
        <v>2013</v>
      </c>
      <c r="C534" s="7">
        <v>16</v>
      </c>
      <c r="D534" s="10">
        <v>0.20881</v>
      </c>
      <c r="E534" s="10">
        <v>3.1956699999999998</v>
      </c>
      <c r="F534" s="10">
        <v>0.33592</v>
      </c>
    </row>
    <row r="535" spans="2:7">
      <c r="B535" s="24">
        <v>2013</v>
      </c>
      <c r="C535" s="7">
        <v>15</v>
      </c>
      <c r="D535" s="10">
        <v>0.24432999999999999</v>
      </c>
      <c r="E535" s="10">
        <v>3.2521499999999999</v>
      </c>
      <c r="F535" s="10">
        <v>0.28747</v>
      </c>
    </row>
    <row r="536" spans="2:7">
      <c r="B536" s="24">
        <v>2013</v>
      </c>
      <c r="C536" s="7">
        <v>14</v>
      </c>
      <c r="D536" s="10">
        <v>0.19028</v>
      </c>
      <c r="E536" s="10">
        <v>3.2304400000000002</v>
      </c>
      <c r="F536" s="10">
        <v>0.43325000000000002</v>
      </c>
    </row>
    <row r="537" spans="2:7">
      <c r="B537" s="24">
        <v>2013</v>
      </c>
      <c r="C537" s="7">
        <v>13</v>
      </c>
      <c r="D537" s="10">
        <v>0.36220999999999998</v>
      </c>
      <c r="E537" s="10">
        <v>3.3563399999999999</v>
      </c>
      <c r="F537" s="10">
        <v>0.13855999999999999</v>
      </c>
    </row>
    <row r="538" spans="2:7">
      <c r="B538" s="24">
        <v>2013</v>
      </c>
      <c r="C538" s="7">
        <v>12</v>
      </c>
      <c r="D538" s="10">
        <v>0.25979000000000002</v>
      </c>
      <c r="E538" s="10">
        <v>3.3853800000000001</v>
      </c>
      <c r="F538" s="10">
        <v>0.34203</v>
      </c>
    </row>
    <row r="539" spans="2:7">
      <c r="B539" s="24">
        <v>2013</v>
      </c>
      <c r="C539" s="7">
        <v>11</v>
      </c>
      <c r="D539" s="10">
        <v>0.29402</v>
      </c>
      <c r="E539" s="10">
        <v>3.41987</v>
      </c>
      <c r="F539" s="10">
        <v>0.28904000000000002</v>
      </c>
    </row>
    <row r="540" spans="2:7">
      <c r="B540" s="24">
        <v>2013</v>
      </c>
      <c r="C540" s="7">
        <v>10</v>
      </c>
      <c r="D540" s="10">
        <v>0.29854000000000003</v>
      </c>
      <c r="E540" s="10">
        <v>3.4328599999999998</v>
      </c>
      <c r="F540" s="10">
        <v>0.28728999999999999</v>
      </c>
    </row>
    <row r="541" spans="2:7">
      <c r="B541" s="24">
        <v>2013</v>
      </c>
      <c r="C541" s="7">
        <v>9</v>
      </c>
      <c r="D541" s="10">
        <v>0.26457999999999998</v>
      </c>
      <c r="E541" s="10">
        <v>3.4734699999999998</v>
      </c>
      <c r="F541" s="10">
        <v>0.34705000000000003</v>
      </c>
    </row>
    <row r="542" spans="2:7">
      <c r="B542" s="24">
        <v>2013</v>
      </c>
      <c r="C542" s="7">
        <v>8</v>
      </c>
      <c r="D542" s="10">
        <v>0.31574000000000002</v>
      </c>
      <c r="E542" s="10">
        <v>3.54569</v>
      </c>
      <c r="F542" s="10">
        <v>0.31051000000000001</v>
      </c>
    </row>
    <row r="543" spans="2:7">
      <c r="B543" s="24">
        <v>2013</v>
      </c>
      <c r="C543" s="7">
        <v>7</v>
      </c>
      <c r="D543" s="10">
        <v>0.30547000000000002</v>
      </c>
      <c r="E543" s="10">
        <v>3.49132</v>
      </c>
      <c r="F543" s="10">
        <v>0.39727000000000001</v>
      </c>
    </row>
    <row r="544" spans="2:7">
      <c r="B544" s="24">
        <v>2013</v>
      </c>
      <c r="C544" s="7">
        <v>6</v>
      </c>
      <c r="D544" s="10">
        <v>0.29820999999999998</v>
      </c>
      <c r="E544" s="10">
        <v>3.4820199999999999</v>
      </c>
      <c r="F544" s="10">
        <v>0.51</v>
      </c>
    </row>
    <row r="545" spans="2:7">
      <c r="B545" s="24">
        <v>2013</v>
      </c>
      <c r="C545" s="7">
        <v>5</v>
      </c>
      <c r="D545" s="10">
        <v>0.39628999999999998</v>
      </c>
      <c r="E545" s="10">
        <v>3.4708199999999998</v>
      </c>
      <c r="F545" s="10">
        <v>0.50512999999999997</v>
      </c>
    </row>
    <row r="546" spans="2:7">
      <c r="B546" s="24">
        <v>2013</v>
      </c>
      <c r="C546" s="7">
        <v>4</v>
      </c>
      <c r="D546" s="10">
        <v>0.26698</v>
      </c>
      <c r="E546" s="10">
        <v>3.3448099999999998</v>
      </c>
      <c r="F546" s="10">
        <v>0.49487999999999999</v>
      </c>
    </row>
    <row r="547" spans="2:7">
      <c r="B547" s="24">
        <v>2013</v>
      </c>
      <c r="C547" s="7">
        <v>3</v>
      </c>
      <c r="D547" s="10">
        <v>0.21079999999999999</v>
      </c>
      <c r="E547" s="10">
        <v>3.28085</v>
      </c>
      <c r="F547" s="10">
        <v>0.46209</v>
      </c>
    </row>
    <row r="548" spans="2:7">
      <c r="B548" s="24">
        <v>2013</v>
      </c>
      <c r="C548" s="7">
        <v>2</v>
      </c>
      <c r="D548" s="10">
        <v>0.17452999999999999</v>
      </c>
      <c r="E548" s="10">
        <v>3.2795299999999998</v>
      </c>
      <c r="F548" s="10">
        <v>0.25574000000000002</v>
      </c>
    </row>
    <row r="549" spans="2:7">
      <c r="B549" s="24">
        <v>2013</v>
      </c>
      <c r="C549" s="7">
        <v>1</v>
      </c>
      <c r="D549" s="10">
        <v>0.20702000000000001</v>
      </c>
      <c r="E549" s="10">
        <v>3.2820900000000002</v>
      </c>
      <c r="F549" s="10">
        <v>0.22620999999999999</v>
      </c>
    </row>
    <row r="550" spans="2:7">
      <c r="B550" s="24">
        <v>2012</v>
      </c>
      <c r="C550" s="7">
        <v>52</v>
      </c>
      <c r="D550" s="10">
        <v>0.20699999999999999</v>
      </c>
      <c r="E550" s="10">
        <v>3.2772800000000002</v>
      </c>
      <c r="F550" s="10">
        <v>0.33411000000000002</v>
      </c>
    </row>
    <row r="551" spans="2:7">
      <c r="B551" s="24">
        <v>2012</v>
      </c>
      <c r="C551" s="7">
        <v>51</v>
      </c>
      <c r="D551" s="10">
        <v>0.21385000000000001</v>
      </c>
      <c r="E551" s="10">
        <v>3.3204699999999998</v>
      </c>
      <c r="F551" s="10">
        <v>0.33178999999999997</v>
      </c>
    </row>
    <row r="552" spans="2:7">
      <c r="B552" s="24">
        <v>2012</v>
      </c>
      <c r="C552" s="7">
        <v>50</v>
      </c>
      <c r="D552" s="10">
        <v>0.23158000000000001</v>
      </c>
      <c r="E552" s="10">
        <v>3.2711100000000002</v>
      </c>
      <c r="F552" s="10">
        <v>0.35238999999999998</v>
      </c>
    </row>
    <row r="553" spans="2:7">
      <c r="B553" s="24">
        <v>2012</v>
      </c>
      <c r="C553" s="7">
        <v>49</v>
      </c>
      <c r="D553" s="10">
        <v>0.26100000000000001</v>
      </c>
      <c r="E553" s="10">
        <v>3.3657900000000001</v>
      </c>
      <c r="F553" s="10">
        <v>0.31659999999999999</v>
      </c>
    </row>
    <row r="554" spans="2:7">
      <c r="B554" s="24">
        <v>2012</v>
      </c>
      <c r="C554" s="7">
        <v>48</v>
      </c>
      <c r="D554" s="10">
        <v>0.28328999999999999</v>
      </c>
      <c r="E554" s="10">
        <v>3.41506</v>
      </c>
      <c r="F554" s="10">
        <v>0.24024999999999999</v>
      </c>
    </row>
    <row r="555" spans="2:7">
      <c r="B555" s="24">
        <v>2012</v>
      </c>
      <c r="C555" s="7">
        <v>47</v>
      </c>
      <c r="D555" s="10">
        <v>0.29746</v>
      </c>
      <c r="E555" s="10">
        <v>3.4730400000000001</v>
      </c>
      <c r="F555" s="10">
        <v>0.31913999999999998</v>
      </c>
    </row>
    <row r="556" spans="2:7">
      <c r="B556" s="24">
        <v>2012</v>
      </c>
      <c r="C556" s="7">
        <v>46</v>
      </c>
      <c r="D556" s="10">
        <v>0.23375000000000001</v>
      </c>
      <c r="E556" s="10">
        <v>3.4932699999999999</v>
      </c>
      <c r="F556" s="10">
        <v>0.31829000000000002</v>
      </c>
    </row>
    <row r="557" spans="2:7">
      <c r="B557" s="24">
        <v>2012</v>
      </c>
      <c r="C557" s="7">
        <v>45</v>
      </c>
      <c r="D557" s="10">
        <v>0.31125000000000003</v>
      </c>
      <c r="E557" s="10">
        <v>3.50644</v>
      </c>
      <c r="F557" s="10">
        <v>0.40736</v>
      </c>
    </row>
    <row r="558" spans="2:7">
      <c r="B558" s="24">
        <v>2012</v>
      </c>
      <c r="C558" s="7">
        <v>44</v>
      </c>
      <c r="D558" s="10">
        <v>0.43182999999999999</v>
      </c>
      <c r="E558" s="10">
        <v>3.5100799999999999</v>
      </c>
      <c r="F558" s="10">
        <v>0.31363000000000002</v>
      </c>
      <c r="G558" s="12" t="s">
        <v>6</v>
      </c>
    </row>
    <row r="559" spans="2:7">
      <c r="B559" s="24">
        <v>2012</v>
      </c>
      <c r="C559" s="7">
        <v>43</v>
      </c>
      <c r="D559" s="10">
        <v>0.29712</v>
      </c>
      <c r="E559" s="10">
        <v>3.5758800000000002</v>
      </c>
      <c r="F559" s="10">
        <v>0.52351999999999999</v>
      </c>
    </row>
    <row r="560" spans="2:7">
      <c r="B560" s="24">
        <v>2012</v>
      </c>
      <c r="C560" s="7">
        <v>42</v>
      </c>
      <c r="D560" s="10">
        <v>0.26486999999999999</v>
      </c>
      <c r="E560" s="10">
        <v>3.5865</v>
      </c>
      <c r="F560" s="10">
        <v>0.49475000000000002</v>
      </c>
    </row>
    <row r="561" spans="2:11">
      <c r="B561" s="24">
        <v>2012</v>
      </c>
      <c r="C561" s="7">
        <v>41</v>
      </c>
      <c r="D561" s="10">
        <v>0.29652000000000001</v>
      </c>
      <c r="E561" s="10">
        <v>3.5342600000000002</v>
      </c>
      <c r="F561" s="10">
        <v>5.0970000000000001E-2</v>
      </c>
    </row>
    <row r="562" spans="2:11">
      <c r="B562" s="24">
        <v>2012</v>
      </c>
      <c r="C562" s="7">
        <v>40</v>
      </c>
      <c r="D562" s="10">
        <v>0.28399000000000002</v>
      </c>
      <c r="E562" s="10">
        <v>3.5140699999999998</v>
      </c>
      <c r="F562" s="10">
        <v>0.25785000000000002</v>
      </c>
    </row>
    <row r="563" spans="2:11">
      <c r="B563" s="24">
        <v>2012</v>
      </c>
      <c r="C563" s="7">
        <v>39</v>
      </c>
      <c r="D563" s="10">
        <v>0.35581000000000002</v>
      </c>
      <c r="E563" s="10">
        <v>3.5427900000000001</v>
      </c>
      <c r="F563" s="10">
        <v>0.59287000000000001</v>
      </c>
    </row>
    <row r="564" spans="2:11">
      <c r="B564" s="24">
        <v>2012</v>
      </c>
      <c r="C564" s="7">
        <v>38</v>
      </c>
      <c r="D564" s="10">
        <v>0.30961</v>
      </c>
      <c r="E564" s="10">
        <v>3.62276</v>
      </c>
      <c r="F564" s="10">
        <v>0.23561000000000001</v>
      </c>
    </row>
    <row r="565" spans="2:11">
      <c r="B565" s="24">
        <v>2012</v>
      </c>
      <c r="C565" s="7">
        <v>37</v>
      </c>
      <c r="D565" s="10">
        <v>0.18</v>
      </c>
      <c r="E565" s="10">
        <v>3.54</v>
      </c>
      <c r="F565" s="10">
        <v>0.27</v>
      </c>
    </row>
    <row r="566" spans="2:11">
      <c r="B566" s="24">
        <v>2012</v>
      </c>
      <c r="C566" s="7">
        <v>36</v>
      </c>
      <c r="D566" s="10">
        <v>0.25419999999999998</v>
      </c>
      <c r="E566" s="10">
        <v>3.4516200000000001</v>
      </c>
      <c r="F566" s="10">
        <v>0.16492000000000001</v>
      </c>
    </row>
    <row r="567" spans="2:11">
      <c r="B567" s="24">
        <v>2012</v>
      </c>
      <c r="C567" s="7">
        <v>35</v>
      </c>
      <c r="D567" s="10">
        <v>0.22375</v>
      </c>
      <c r="E567" s="10">
        <v>3.4614099999999999</v>
      </c>
      <c r="F567" s="10">
        <v>6.0560000000000003E-2</v>
      </c>
    </row>
    <row r="568" spans="2:11">
      <c r="B568" s="24">
        <v>2012</v>
      </c>
      <c r="C568" s="7">
        <v>34</v>
      </c>
      <c r="D568" s="10">
        <v>0.19098999999999999</v>
      </c>
      <c r="E568" s="10">
        <v>3.5324900000000001</v>
      </c>
      <c r="F568" s="10">
        <v>0.33402999999999999</v>
      </c>
    </row>
    <row r="569" spans="2:11">
      <c r="B569" s="24">
        <v>2012</v>
      </c>
      <c r="C569" s="7">
        <v>33</v>
      </c>
      <c r="D569" s="10">
        <v>0.1888</v>
      </c>
      <c r="E569" s="10">
        <v>3.5545</v>
      </c>
      <c r="F569" s="10">
        <v>0.49763000000000002</v>
      </c>
    </row>
    <row r="570" spans="2:11">
      <c r="B570" s="24">
        <v>2012</v>
      </c>
      <c r="C570" s="7">
        <v>32</v>
      </c>
      <c r="D570" s="10">
        <v>0.1361</v>
      </c>
      <c r="E570" s="10">
        <v>3.5627599999999999</v>
      </c>
      <c r="F570" s="10">
        <v>0.38213999999999998</v>
      </c>
    </row>
    <row r="571" spans="2:11">
      <c r="B571" s="24">
        <v>2012</v>
      </c>
      <c r="C571" s="7">
        <v>31</v>
      </c>
      <c r="D571" s="10">
        <v>0.15576000000000001</v>
      </c>
      <c r="E571" s="10">
        <v>3.5292300000000001</v>
      </c>
      <c r="F571" s="10">
        <v>0.28388000000000002</v>
      </c>
    </row>
    <row r="572" spans="2:11">
      <c r="B572" s="24">
        <v>2012</v>
      </c>
      <c r="C572" s="7">
        <v>30</v>
      </c>
      <c r="D572" s="10">
        <v>0.18007000000000001</v>
      </c>
      <c r="E572" s="10">
        <v>3.5030700000000001</v>
      </c>
      <c r="F572" s="10">
        <v>0.28388000000000002</v>
      </c>
    </row>
    <row r="573" spans="2:11">
      <c r="B573" s="24">
        <v>2012</v>
      </c>
      <c r="C573" s="7">
        <v>29</v>
      </c>
      <c r="D573" s="10">
        <v>0.18215999999999999</v>
      </c>
      <c r="E573" s="10">
        <v>3.5066899999999999</v>
      </c>
      <c r="F573" s="10">
        <v>0.47941</v>
      </c>
      <c r="K573" s="22"/>
    </row>
    <row r="574" spans="2:11">
      <c r="B574" s="24">
        <v>2012</v>
      </c>
      <c r="C574" s="7">
        <v>28</v>
      </c>
      <c r="D574" s="10">
        <v>0.21010999999999999</v>
      </c>
      <c r="E574" s="10">
        <v>3.5525799999999998</v>
      </c>
      <c r="F574" s="10">
        <v>0.10707</v>
      </c>
    </row>
    <row r="575" spans="2:11">
      <c r="B575" s="24">
        <v>2012</v>
      </c>
      <c r="C575" s="7">
        <v>27</v>
      </c>
      <c r="D575" s="10">
        <v>0.32296000000000002</v>
      </c>
      <c r="E575" s="10">
        <v>3.62263</v>
      </c>
      <c r="F575" s="10">
        <v>0.63636000000000004</v>
      </c>
      <c r="K575" s="22"/>
    </row>
    <row r="576" spans="2:11">
      <c r="B576" s="24">
        <v>2012</v>
      </c>
      <c r="C576" s="7">
        <v>26</v>
      </c>
      <c r="D576" s="10">
        <v>0.35289999999999999</v>
      </c>
      <c r="E576" s="10">
        <v>3.6588699999999998</v>
      </c>
      <c r="F576" s="10">
        <v>0.70777000000000001</v>
      </c>
    </row>
    <row r="577" spans="2:11">
      <c r="B577" s="24">
        <v>2012</v>
      </c>
      <c r="C577" s="7">
        <v>25</v>
      </c>
      <c r="D577" s="10">
        <v>0.34736</v>
      </c>
      <c r="E577" s="10">
        <v>3.60669</v>
      </c>
      <c r="F577" s="10">
        <v>0.67345999999999995</v>
      </c>
    </row>
    <row r="578" spans="2:11">
      <c r="B578" s="24">
        <v>2012</v>
      </c>
      <c r="C578" s="7">
        <v>24</v>
      </c>
      <c r="D578" s="10">
        <v>0.33659</v>
      </c>
      <c r="E578" s="10">
        <v>3.5028700000000002</v>
      </c>
      <c r="F578" s="10">
        <v>0.28297</v>
      </c>
    </row>
    <row r="579" spans="2:11">
      <c r="B579" s="24">
        <v>2012</v>
      </c>
      <c r="C579" s="7">
        <v>23</v>
      </c>
      <c r="D579" s="10">
        <v>0.38417000000000001</v>
      </c>
      <c r="E579" s="10">
        <v>3.5087700000000002</v>
      </c>
      <c r="F579" s="10">
        <v>0.25435000000000002</v>
      </c>
      <c r="K579" s="22"/>
    </row>
    <row r="580" spans="2:11">
      <c r="B580" s="24">
        <v>2012</v>
      </c>
      <c r="C580" s="7">
        <v>22</v>
      </c>
      <c r="D580" s="10">
        <v>0.53681999999999996</v>
      </c>
      <c r="E580" s="10">
        <v>3.63306</v>
      </c>
      <c r="F580" s="10">
        <v>0.59338999999999997</v>
      </c>
    </row>
    <row r="581" spans="2:11">
      <c r="B581" s="24">
        <v>2012</v>
      </c>
      <c r="C581" s="7">
        <v>21</v>
      </c>
      <c r="D581" s="10">
        <v>0.56042999999999998</v>
      </c>
      <c r="E581" s="10">
        <v>3.6823899999999998</v>
      </c>
      <c r="F581" s="10">
        <v>0.81252999999999997</v>
      </c>
    </row>
    <row r="582" spans="2:11">
      <c r="B582" s="24">
        <v>2012</v>
      </c>
      <c r="C582" s="7">
        <v>20</v>
      </c>
      <c r="D582" s="10">
        <v>0.57533999999999996</v>
      </c>
      <c r="E582" s="10">
        <v>3.7349399999999999</v>
      </c>
      <c r="F582" s="10">
        <v>0.46292</v>
      </c>
    </row>
    <row r="583" spans="2:11">
      <c r="B583" s="24">
        <v>2012</v>
      </c>
      <c r="C583" s="7">
        <v>19</v>
      </c>
      <c r="D583" s="10">
        <v>0.60772999999999999</v>
      </c>
      <c r="E583" s="10">
        <v>3.8236400000000001</v>
      </c>
      <c r="F583" s="10">
        <v>0.6764</v>
      </c>
    </row>
    <row r="584" spans="2:11">
      <c r="B584" s="24">
        <v>2012</v>
      </c>
      <c r="C584" s="7">
        <v>18</v>
      </c>
      <c r="D584" s="10">
        <v>0.64329000000000003</v>
      </c>
      <c r="E584" s="10">
        <v>3.8270900000000001</v>
      </c>
      <c r="F584" s="10">
        <v>0.65576000000000001</v>
      </c>
      <c r="H584" s="23"/>
    </row>
    <row r="585" spans="2:11">
      <c r="B585" s="24">
        <v>2012</v>
      </c>
      <c r="C585" s="7">
        <v>17</v>
      </c>
      <c r="D585" s="10">
        <v>0.64402999999999999</v>
      </c>
      <c r="E585" s="10">
        <v>3.8595700000000002</v>
      </c>
      <c r="F585" s="10">
        <v>0.70508999999999999</v>
      </c>
      <c r="H585" s="23"/>
    </row>
    <row r="586" spans="2:11">
      <c r="B586" s="24">
        <v>2012</v>
      </c>
      <c r="C586" s="7">
        <v>16</v>
      </c>
      <c r="D586" s="10">
        <v>0.70206999999999997</v>
      </c>
      <c r="E586" s="10">
        <v>3.8553299999999999</v>
      </c>
      <c r="F586" s="10">
        <v>0.60770000000000002</v>
      </c>
    </row>
    <row r="587" spans="2:11">
      <c r="B587" s="24">
        <v>2012</v>
      </c>
      <c r="C587" s="7">
        <v>15</v>
      </c>
      <c r="D587" s="10">
        <v>0.78824000000000005</v>
      </c>
      <c r="E587" s="10">
        <v>3.8957700000000002</v>
      </c>
      <c r="F587" s="10">
        <v>0.53813</v>
      </c>
    </row>
    <row r="588" spans="2:11">
      <c r="B588" s="24">
        <v>2012</v>
      </c>
      <c r="C588" s="7">
        <v>14</v>
      </c>
      <c r="D588" s="10">
        <v>0.83189000000000002</v>
      </c>
      <c r="E588" s="10">
        <v>3.9161700000000002</v>
      </c>
      <c r="F588" s="10">
        <v>0.60275999999999996</v>
      </c>
    </row>
    <row r="589" spans="2:11">
      <c r="B589" s="24">
        <v>2012</v>
      </c>
      <c r="C589" s="7">
        <v>13</v>
      </c>
      <c r="D589" s="10">
        <v>0.76</v>
      </c>
      <c r="E589" s="10">
        <v>3.94</v>
      </c>
      <c r="F589" s="10">
        <v>0.62</v>
      </c>
    </row>
    <row r="590" spans="2:11">
      <c r="B590" s="24">
        <v>2012</v>
      </c>
      <c r="C590" s="7">
        <v>12</v>
      </c>
      <c r="D590" s="10">
        <v>0.75</v>
      </c>
      <c r="E590" s="10">
        <v>3.92</v>
      </c>
      <c r="F590" s="10">
        <v>0.7</v>
      </c>
    </row>
    <row r="591" spans="2:11">
      <c r="B591" s="24">
        <v>2012</v>
      </c>
      <c r="C591" s="7">
        <v>11</v>
      </c>
      <c r="D591" s="10">
        <v>0.77</v>
      </c>
      <c r="E591" s="10">
        <v>3.9</v>
      </c>
      <c r="F591" s="10">
        <v>0.72</v>
      </c>
    </row>
    <row r="592" spans="2:11">
      <c r="B592" s="24">
        <v>2012</v>
      </c>
      <c r="C592" s="7">
        <v>10</v>
      </c>
      <c r="D592" s="10">
        <v>0.75</v>
      </c>
      <c r="E592" s="10">
        <v>3.97</v>
      </c>
      <c r="F592" s="10">
        <v>0.75</v>
      </c>
    </row>
    <row r="593" spans="2:6">
      <c r="B593" s="24">
        <v>2012</v>
      </c>
      <c r="C593" s="7">
        <v>9</v>
      </c>
      <c r="D593" s="10">
        <v>0.73</v>
      </c>
      <c r="E593" s="10">
        <v>3.97</v>
      </c>
      <c r="F593" s="10">
        <v>0.83</v>
      </c>
    </row>
    <row r="594" spans="2:6">
      <c r="B594" s="24">
        <v>2012</v>
      </c>
      <c r="C594" s="7">
        <v>8</v>
      </c>
      <c r="D594" s="10">
        <v>0.72</v>
      </c>
      <c r="E594" s="10">
        <v>3.96</v>
      </c>
      <c r="F594" s="10">
        <v>0.79</v>
      </c>
    </row>
    <row r="595" spans="2:6">
      <c r="B595" s="24">
        <v>2012</v>
      </c>
      <c r="C595" s="7">
        <v>7</v>
      </c>
      <c r="D595" s="10">
        <v>0.73</v>
      </c>
      <c r="E595" s="10">
        <v>3.98</v>
      </c>
      <c r="F595" s="10">
        <v>0.83</v>
      </c>
    </row>
    <row r="596" spans="2:6">
      <c r="B596" s="24">
        <v>2012</v>
      </c>
      <c r="C596" s="7">
        <v>6</v>
      </c>
      <c r="D596" s="10">
        <v>0.76</v>
      </c>
      <c r="E596" s="10">
        <v>3.92</v>
      </c>
      <c r="F596" s="10">
        <v>0.73</v>
      </c>
    </row>
    <row r="597" spans="2:6">
      <c r="B597" s="24">
        <v>2012</v>
      </c>
      <c r="C597" s="7">
        <v>5</v>
      </c>
      <c r="D597" s="10">
        <v>0.74</v>
      </c>
      <c r="E597" s="10">
        <v>3.99</v>
      </c>
      <c r="F597" s="10">
        <v>0.92</v>
      </c>
    </row>
    <row r="598" spans="2:6">
      <c r="B598" s="24">
        <v>2012</v>
      </c>
      <c r="C598" s="7">
        <v>4</v>
      </c>
      <c r="D598" s="10">
        <v>1.57</v>
      </c>
      <c r="E598" s="10">
        <v>3.88</v>
      </c>
      <c r="F598" s="10">
        <v>0.67</v>
      </c>
    </row>
    <row r="599" spans="2:6">
      <c r="B599" s="24">
        <v>2012</v>
      </c>
      <c r="C599" s="7">
        <v>3</v>
      </c>
      <c r="D599" s="10">
        <v>0.68</v>
      </c>
      <c r="E599" s="10">
        <v>4.0599999999999996</v>
      </c>
      <c r="F599" s="10">
        <v>0.82</v>
      </c>
    </row>
    <row r="600" spans="2:6">
      <c r="B600" s="24">
        <v>2012</v>
      </c>
      <c r="C600" s="7">
        <v>2</v>
      </c>
      <c r="D600" s="10">
        <v>0.69</v>
      </c>
      <c r="E600" s="10">
        <v>4.04</v>
      </c>
      <c r="F600" s="10">
        <v>0.65</v>
      </c>
    </row>
    <row r="601" spans="2:6">
      <c r="B601" s="24">
        <v>2012</v>
      </c>
      <c r="C601" s="7">
        <v>1</v>
      </c>
      <c r="D601" s="10">
        <v>0.73</v>
      </c>
      <c r="E601" s="10">
        <v>4.0999999999999996</v>
      </c>
      <c r="F601" s="10">
        <v>1.03</v>
      </c>
    </row>
    <row r="602" spans="2:6">
      <c r="B602" s="24">
        <v>2011</v>
      </c>
      <c r="C602" s="7">
        <v>52</v>
      </c>
      <c r="D602" s="10">
        <v>0.84</v>
      </c>
      <c r="E602" s="10">
        <v>4.1399999999999997</v>
      </c>
      <c r="F602" s="10">
        <v>1.03</v>
      </c>
    </row>
    <row r="603" spans="2:6">
      <c r="B603" s="24">
        <v>2011</v>
      </c>
      <c r="C603" s="7">
        <v>51</v>
      </c>
      <c r="D603" s="10">
        <v>1</v>
      </c>
      <c r="E603" s="10">
        <v>4.1900000000000004</v>
      </c>
      <c r="F603" s="10">
        <v>0.97</v>
      </c>
    </row>
    <row r="604" spans="2:6">
      <c r="B604" s="24">
        <v>2011</v>
      </c>
      <c r="C604" s="7">
        <v>50</v>
      </c>
      <c r="D604" s="10">
        <v>1.08</v>
      </c>
      <c r="E604" s="10">
        <v>4.26</v>
      </c>
      <c r="F604" s="10">
        <v>1.01</v>
      </c>
    </row>
    <row r="605" spans="2:6">
      <c r="B605" s="24">
        <v>2011</v>
      </c>
      <c r="C605" s="7">
        <v>49</v>
      </c>
      <c r="D605" s="10">
        <v>1.1100000000000001</v>
      </c>
      <c r="E605" s="10">
        <v>4.3</v>
      </c>
      <c r="F605" s="10">
        <v>1.04</v>
      </c>
    </row>
    <row r="606" spans="2:6">
      <c r="B606" s="24">
        <v>2011</v>
      </c>
      <c r="C606" s="7">
        <v>48</v>
      </c>
      <c r="D606" s="10">
        <v>1.2</v>
      </c>
      <c r="E606" s="10">
        <v>4.3</v>
      </c>
      <c r="F606" s="10">
        <v>1.3</v>
      </c>
    </row>
    <row r="607" spans="2:6">
      <c r="B607" s="24">
        <v>2011</v>
      </c>
      <c r="C607" s="7">
        <v>47</v>
      </c>
      <c r="D607" s="10">
        <v>1.18</v>
      </c>
      <c r="E607" s="10">
        <v>4.28</v>
      </c>
      <c r="F607" s="10">
        <v>0.91</v>
      </c>
    </row>
    <row r="608" spans="2:6">
      <c r="B608" s="24">
        <v>2011</v>
      </c>
      <c r="C608" s="7">
        <v>46</v>
      </c>
      <c r="D608" s="10">
        <v>1.19</v>
      </c>
      <c r="E608" s="10">
        <v>4.3099999999999996</v>
      </c>
      <c r="F608" s="10">
        <v>1.23</v>
      </c>
    </row>
    <row r="609" spans="2:6">
      <c r="B609" s="24">
        <v>2011</v>
      </c>
      <c r="C609" s="7">
        <v>45</v>
      </c>
      <c r="D609" s="10">
        <v>1.31</v>
      </c>
      <c r="E609" s="10">
        <v>4.3499999999999996</v>
      </c>
      <c r="F609" s="10">
        <v>1.29</v>
      </c>
    </row>
    <row r="610" spans="2:6">
      <c r="B610" s="24">
        <v>2011</v>
      </c>
      <c r="C610" s="7">
        <v>44</v>
      </c>
      <c r="D610" s="10">
        <v>1.32</v>
      </c>
      <c r="E610" s="10">
        <v>4.38</v>
      </c>
      <c r="F610" s="10">
        <v>1.04</v>
      </c>
    </row>
    <row r="611" spans="2:6">
      <c r="B611" s="24">
        <v>2011</v>
      </c>
      <c r="C611" s="7">
        <v>43</v>
      </c>
      <c r="D611" s="10">
        <v>1.23</v>
      </c>
      <c r="E611" s="10">
        <v>4.3600000000000003</v>
      </c>
      <c r="F611" s="10">
        <v>1.01</v>
      </c>
    </row>
    <row r="612" spans="2:6">
      <c r="B612" s="24">
        <v>2011</v>
      </c>
      <c r="C612" s="7">
        <v>42</v>
      </c>
      <c r="D612" s="10">
        <v>1.17</v>
      </c>
      <c r="E612" s="10">
        <v>4.34</v>
      </c>
      <c r="F612" s="10">
        <v>1.1200000000000001</v>
      </c>
    </row>
    <row r="613" spans="2:6">
      <c r="B613" s="24">
        <v>2011</v>
      </c>
      <c r="C613" s="7">
        <v>41</v>
      </c>
      <c r="D613" s="10">
        <v>0.96</v>
      </c>
      <c r="E613" s="10">
        <v>4.26</v>
      </c>
      <c r="F613" s="10">
        <v>0.74</v>
      </c>
    </row>
    <row r="614" spans="2:6">
      <c r="B614" s="24">
        <v>2011</v>
      </c>
      <c r="C614" s="7">
        <v>40</v>
      </c>
      <c r="D614" s="10">
        <v>1.18</v>
      </c>
      <c r="E614" s="10">
        <v>4.2699999999999996</v>
      </c>
      <c r="F614" s="10">
        <v>1.1299999999999999</v>
      </c>
    </row>
    <row r="615" spans="2:6">
      <c r="B615" s="24">
        <v>2011</v>
      </c>
      <c r="C615" s="7">
        <v>39</v>
      </c>
      <c r="D615" s="10">
        <v>1.03</v>
      </c>
      <c r="E615" s="10">
        <v>4.24</v>
      </c>
      <c r="F615" s="10">
        <v>1.48</v>
      </c>
    </row>
    <row r="616" spans="2:6">
      <c r="B616" s="24">
        <v>2011</v>
      </c>
      <c r="C616" s="7">
        <v>38</v>
      </c>
      <c r="D616" s="10">
        <v>1.06</v>
      </c>
      <c r="E616" s="10">
        <v>4.33</v>
      </c>
      <c r="F616" s="10">
        <v>1.32</v>
      </c>
    </row>
    <row r="617" spans="2:6">
      <c r="B617" s="24">
        <v>2011</v>
      </c>
      <c r="C617" s="7">
        <v>37</v>
      </c>
      <c r="D617" s="10">
        <v>1.1200000000000001</v>
      </c>
      <c r="E617" s="10">
        <v>4.3499999999999996</v>
      </c>
      <c r="F617" s="10">
        <v>1.27</v>
      </c>
    </row>
    <row r="618" spans="2:6">
      <c r="B618" s="24">
        <v>2011</v>
      </c>
      <c r="C618" s="7">
        <v>36</v>
      </c>
      <c r="D618" s="10">
        <v>1.3</v>
      </c>
      <c r="E618" s="10">
        <v>4.46</v>
      </c>
      <c r="F618" s="10">
        <v>1.51</v>
      </c>
    </row>
    <row r="619" spans="2:6">
      <c r="B619" s="24">
        <v>2011</v>
      </c>
      <c r="C619" s="7">
        <v>35</v>
      </c>
      <c r="D619" s="10">
        <v>1.3</v>
      </c>
      <c r="E619" s="10">
        <v>4.4000000000000004</v>
      </c>
      <c r="F619" s="10">
        <v>1.32</v>
      </c>
    </row>
    <row r="620" spans="2:6">
      <c r="B620" s="24">
        <v>2011</v>
      </c>
      <c r="C620" s="7">
        <v>34</v>
      </c>
      <c r="D620" s="10">
        <v>1.27</v>
      </c>
      <c r="E620" s="10">
        <v>4.5599999999999996</v>
      </c>
      <c r="F620" s="10">
        <v>1.45</v>
      </c>
    </row>
    <row r="621" spans="2:6">
      <c r="B621" s="24">
        <v>2011</v>
      </c>
      <c r="C621" s="7">
        <v>33</v>
      </c>
      <c r="D621" s="10">
        <v>1.24</v>
      </c>
      <c r="E621" s="10">
        <v>4.8499999999999996</v>
      </c>
      <c r="F621" s="10">
        <v>1.45</v>
      </c>
    </row>
    <row r="622" spans="2:6">
      <c r="B622" s="24">
        <v>2011</v>
      </c>
      <c r="C622" s="7">
        <v>32</v>
      </c>
      <c r="D622" s="10">
        <v>1.43</v>
      </c>
      <c r="E622" s="10">
        <v>5.04</v>
      </c>
      <c r="F622" s="10">
        <v>1.57</v>
      </c>
    </row>
    <row r="623" spans="2:6">
      <c r="B623" s="24">
        <v>2011</v>
      </c>
      <c r="C623" s="7">
        <v>31</v>
      </c>
      <c r="D623" s="10">
        <v>1.56</v>
      </c>
      <c r="E623" s="10">
        <v>5.03</v>
      </c>
      <c r="F623" s="10">
        <v>1.78</v>
      </c>
    </row>
    <row r="624" spans="2:6">
      <c r="B624" s="24">
        <v>2011</v>
      </c>
      <c r="C624" s="7">
        <v>30</v>
      </c>
      <c r="D624" s="10">
        <v>1.63</v>
      </c>
      <c r="E624" s="10">
        <v>5.0599999999999996</v>
      </c>
      <c r="F624" s="10">
        <v>1.77</v>
      </c>
    </row>
    <row r="625" spans="2:6">
      <c r="B625" s="24">
        <v>2011</v>
      </c>
      <c r="C625" s="7">
        <v>29</v>
      </c>
      <c r="D625" s="10">
        <v>1.6</v>
      </c>
      <c r="E625" s="10">
        <v>5.09</v>
      </c>
      <c r="F625" s="10">
        <v>1.61</v>
      </c>
    </row>
    <row r="626" spans="2:6">
      <c r="B626" s="24">
        <v>2011</v>
      </c>
      <c r="C626" s="7">
        <v>28</v>
      </c>
      <c r="D626" s="10">
        <v>1.75</v>
      </c>
      <c r="E626" s="10">
        <v>5.16</v>
      </c>
      <c r="F626" s="10">
        <v>1.76</v>
      </c>
    </row>
    <row r="627" spans="2:6">
      <c r="B627" s="24">
        <v>2011</v>
      </c>
      <c r="C627" s="7">
        <v>27</v>
      </c>
      <c r="D627" s="10">
        <v>1.67</v>
      </c>
      <c r="E627" s="10">
        <v>5.1100000000000003</v>
      </c>
      <c r="F627" s="10">
        <v>1.68</v>
      </c>
    </row>
    <row r="628" spans="2:6">
      <c r="B628" s="24">
        <v>2011</v>
      </c>
      <c r="C628" s="7">
        <v>26</v>
      </c>
      <c r="D628" s="10">
        <v>1.71</v>
      </c>
      <c r="E628" s="10">
        <v>5.12</v>
      </c>
      <c r="F628" s="10">
        <v>1.88</v>
      </c>
    </row>
    <row r="629" spans="2:6">
      <c r="B629" s="24">
        <v>2011</v>
      </c>
      <c r="C629" s="7">
        <v>25</v>
      </c>
      <c r="D629" s="10">
        <v>1.68</v>
      </c>
      <c r="E629" s="10">
        <v>5.08</v>
      </c>
      <c r="F629" s="10">
        <v>1.72</v>
      </c>
    </row>
    <row r="630" spans="2:6">
      <c r="B630" s="24">
        <v>2011</v>
      </c>
      <c r="C630" s="7">
        <v>24</v>
      </c>
      <c r="D630" s="10">
        <v>1.69</v>
      </c>
      <c r="E630" s="10">
        <v>5.08</v>
      </c>
      <c r="F630" s="10">
        <v>1.95</v>
      </c>
    </row>
    <row r="631" spans="2:6">
      <c r="B631" s="24">
        <v>2011</v>
      </c>
      <c r="C631" s="7">
        <v>23</v>
      </c>
      <c r="D631" s="10">
        <v>1.62</v>
      </c>
      <c r="E631" s="10">
        <v>5.07</v>
      </c>
      <c r="F631" s="10">
        <v>1.75</v>
      </c>
    </row>
    <row r="632" spans="2:6">
      <c r="B632" s="24">
        <v>2011</v>
      </c>
      <c r="C632" s="7">
        <v>22</v>
      </c>
      <c r="D632" s="10">
        <v>1.67</v>
      </c>
      <c r="E632" s="10">
        <v>5.09</v>
      </c>
      <c r="F632" s="10">
        <v>1.76</v>
      </c>
    </row>
    <row r="633" spans="2:6">
      <c r="B633" s="24">
        <v>2011</v>
      </c>
      <c r="C633" s="7">
        <v>21</v>
      </c>
      <c r="D633" s="10">
        <v>1.74</v>
      </c>
      <c r="E633" s="10">
        <v>5.14</v>
      </c>
      <c r="F633" s="10">
        <v>1.94</v>
      </c>
    </row>
    <row r="634" spans="2:6">
      <c r="B634" s="24">
        <v>2011</v>
      </c>
      <c r="C634" s="7">
        <v>20</v>
      </c>
      <c r="D634" s="10">
        <v>1.65</v>
      </c>
      <c r="E634" s="10">
        <v>5.1100000000000003</v>
      </c>
      <c r="F634" s="10">
        <v>1.82</v>
      </c>
    </row>
    <row r="635" spans="2:6">
      <c r="B635" s="24">
        <v>2011</v>
      </c>
      <c r="C635" s="7">
        <v>19</v>
      </c>
      <c r="D635" s="10">
        <v>1.91</v>
      </c>
      <c r="E635" s="10">
        <v>5.22</v>
      </c>
      <c r="F635" s="10">
        <v>1.77</v>
      </c>
    </row>
    <row r="636" spans="2:6">
      <c r="B636" s="24">
        <v>2011</v>
      </c>
      <c r="C636" s="7">
        <v>18</v>
      </c>
      <c r="D636" s="10">
        <v>1.72</v>
      </c>
      <c r="E636" s="10">
        <v>5.19</v>
      </c>
      <c r="F636" s="10">
        <v>1.99</v>
      </c>
    </row>
    <row r="637" spans="2:6">
      <c r="B637" s="24">
        <v>2011</v>
      </c>
      <c r="C637" s="7">
        <v>17</v>
      </c>
      <c r="D637" s="10">
        <v>1.77</v>
      </c>
      <c r="E637" s="10">
        <v>5.23</v>
      </c>
      <c r="F637" s="10">
        <v>1.92</v>
      </c>
    </row>
    <row r="638" spans="2:6">
      <c r="B638" s="24">
        <v>2011</v>
      </c>
      <c r="C638" s="7">
        <v>16</v>
      </c>
      <c r="D638" s="10">
        <v>2.04</v>
      </c>
      <c r="E638" s="10">
        <v>5.26</v>
      </c>
      <c r="F638" s="10">
        <v>1.84</v>
      </c>
    </row>
    <row r="639" spans="2:6">
      <c r="B639" s="24">
        <v>2011</v>
      </c>
      <c r="C639" s="7">
        <v>15</v>
      </c>
      <c r="D639" s="10">
        <v>1.98</v>
      </c>
      <c r="E639" s="10">
        <v>5.0599999999999996</v>
      </c>
      <c r="F639" s="10">
        <v>1.78</v>
      </c>
    </row>
    <row r="640" spans="2:6">
      <c r="B640" s="24">
        <v>2011</v>
      </c>
      <c r="C640" s="7">
        <v>14</v>
      </c>
      <c r="D640" s="10">
        <v>1.56</v>
      </c>
      <c r="E640" s="10">
        <v>5.13</v>
      </c>
      <c r="F640" s="10">
        <v>1.84</v>
      </c>
    </row>
    <row r="641" spans="2:6">
      <c r="B641" s="24">
        <v>2011</v>
      </c>
      <c r="C641" s="7">
        <v>13</v>
      </c>
      <c r="D641" s="10">
        <v>1.6</v>
      </c>
      <c r="E641" s="10">
        <v>5.14</v>
      </c>
      <c r="F641" s="10">
        <v>1.83</v>
      </c>
    </row>
    <row r="642" spans="2:6">
      <c r="B642" s="24">
        <v>2011</v>
      </c>
      <c r="C642" s="7">
        <v>12</v>
      </c>
      <c r="D642" s="10">
        <v>1.72</v>
      </c>
      <c r="E642" s="10">
        <v>5.03</v>
      </c>
      <c r="F642" s="10">
        <v>1.81</v>
      </c>
    </row>
    <row r="643" spans="2:6">
      <c r="B643" s="24">
        <v>2011</v>
      </c>
      <c r="C643" s="7">
        <v>11</v>
      </c>
      <c r="D643" s="10">
        <v>1.61</v>
      </c>
      <c r="E643" s="10">
        <v>5.17</v>
      </c>
      <c r="F643" s="10">
        <v>1.73</v>
      </c>
    </row>
    <row r="644" spans="2:6">
      <c r="B644" s="24">
        <v>2011</v>
      </c>
      <c r="C644" s="7">
        <v>10</v>
      </c>
      <c r="D644" s="10">
        <v>1.54</v>
      </c>
      <c r="E644" s="10">
        <v>4.9400000000000004</v>
      </c>
      <c r="F644" s="10">
        <v>1.64</v>
      </c>
    </row>
    <row r="645" spans="2:6">
      <c r="B645" s="24">
        <v>2011</v>
      </c>
      <c r="C645" s="7">
        <v>9</v>
      </c>
      <c r="D645" s="10">
        <v>1.51</v>
      </c>
      <c r="E645" s="10">
        <v>5.09</v>
      </c>
      <c r="F645" s="10">
        <v>1.6</v>
      </c>
    </row>
    <row r="646" spans="2:6">
      <c r="B646" s="24">
        <v>2011</v>
      </c>
      <c r="C646" s="7">
        <v>8</v>
      </c>
      <c r="D646" s="10">
        <v>1.46</v>
      </c>
      <c r="E646" s="10">
        <v>5.14</v>
      </c>
      <c r="F646" s="10">
        <v>1.58</v>
      </c>
    </row>
    <row r="647" spans="2:6">
      <c r="B647" s="24">
        <v>2011</v>
      </c>
      <c r="C647" s="7">
        <v>7</v>
      </c>
      <c r="D647" s="10">
        <v>1.5</v>
      </c>
      <c r="E647" s="10">
        <v>4.9400000000000004</v>
      </c>
      <c r="F647" s="10">
        <v>1.46</v>
      </c>
    </row>
    <row r="648" spans="2:6">
      <c r="B648" s="24">
        <v>2011</v>
      </c>
      <c r="C648" s="7">
        <v>6</v>
      </c>
      <c r="D648" s="10">
        <v>1.46</v>
      </c>
      <c r="E648" s="10">
        <v>4.7300000000000004</v>
      </c>
      <c r="F648" s="10">
        <v>1.57</v>
      </c>
    </row>
    <row r="649" spans="2:6">
      <c r="B649" s="24">
        <v>2011</v>
      </c>
      <c r="C649" s="7">
        <v>5</v>
      </c>
      <c r="D649" s="10">
        <v>1.25</v>
      </c>
      <c r="E649" s="10">
        <v>4.62</v>
      </c>
      <c r="F649" s="10">
        <v>1.99</v>
      </c>
    </row>
    <row r="650" spans="2:6">
      <c r="B650" s="24">
        <v>2011</v>
      </c>
      <c r="C650" s="7">
        <v>4</v>
      </c>
      <c r="D650" s="10">
        <v>1.05</v>
      </c>
      <c r="E650" s="10">
        <v>4.59</v>
      </c>
      <c r="F650" s="10">
        <v>2.09</v>
      </c>
    </row>
    <row r="651" spans="2:6">
      <c r="B651" s="24">
        <v>2011</v>
      </c>
      <c r="C651" s="7">
        <v>3</v>
      </c>
      <c r="D651" s="10">
        <v>1.59</v>
      </c>
      <c r="E651" s="10">
        <v>4.57</v>
      </c>
      <c r="F651" s="10">
        <v>1.73</v>
      </c>
    </row>
    <row r="652" spans="2:6">
      <c r="B652" s="24">
        <v>2011</v>
      </c>
      <c r="C652" s="7">
        <v>2</v>
      </c>
      <c r="D652" s="10">
        <v>1.1399999999999999</v>
      </c>
      <c r="E652" s="10">
        <v>4.57</v>
      </c>
      <c r="F652" s="10">
        <v>2.0299999999999998</v>
      </c>
    </row>
    <row r="653" spans="2:6">
      <c r="B653" s="24">
        <v>2011</v>
      </c>
      <c r="C653" s="7">
        <v>1</v>
      </c>
      <c r="D653" s="10">
        <v>1.32</v>
      </c>
      <c r="E653" s="10">
        <v>4.5999999999999996</v>
      </c>
      <c r="F653" s="10">
        <v>1.36</v>
      </c>
    </row>
    <row r="654" spans="2:6">
      <c r="B654" s="24">
        <v>2010</v>
      </c>
      <c r="C654" s="7">
        <v>52</v>
      </c>
      <c r="D654" s="10">
        <v>1.41</v>
      </c>
      <c r="E654" s="10">
        <v>4.68</v>
      </c>
      <c r="F654" s="10">
        <v>1.55</v>
      </c>
    </row>
    <row r="655" spans="2:6">
      <c r="B655" s="24">
        <v>2010</v>
      </c>
      <c r="C655" s="7">
        <v>51</v>
      </c>
      <c r="D655" s="10">
        <v>1.56</v>
      </c>
      <c r="E655" s="10">
        <v>4.8</v>
      </c>
      <c r="F655" s="10">
        <v>1.46</v>
      </c>
    </row>
    <row r="656" spans="2:6">
      <c r="B656" s="24">
        <v>2010</v>
      </c>
      <c r="C656" s="7">
        <v>50</v>
      </c>
      <c r="D656" s="10">
        <v>1.54</v>
      </c>
      <c r="E656" s="10">
        <v>4.6100000000000003</v>
      </c>
      <c r="F656" s="10">
        <v>1.44</v>
      </c>
    </row>
    <row r="657" spans="2:6">
      <c r="B657" s="24">
        <v>2010</v>
      </c>
      <c r="C657" s="7">
        <v>49</v>
      </c>
      <c r="D657" s="10">
        <v>1.59</v>
      </c>
      <c r="E657" s="10">
        <v>4.53</v>
      </c>
      <c r="F657" s="10">
        <v>1.35</v>
      </c>
    </row>
    <row r="658" spans="2:6">
      <c r="B658" s="24">
        <v>2010</v>
      </c>
      <c r="C658" s="7">
        <v>48</v>
      </c>
      <c r="D658" s="10">
        <v>1.33</v>
      </c>
      <c r="E658" s="10">
        <v>4.43</v>
      </c>
      <c r="F658" s="10">
        <v>1.42</v>
      </c>
    </row>
    <row r="659" spans="2:6">
      <c r="B659" s="24">
        <v>2010</v>
      </c>
      <c r="C659" s="7">
        <v>47</v>
      </c>
      <c r="D659" s="10">
        <v>1.44</v>
      </c>
      <c r="E659" s="10">
        <v>4.37</v>
      </c>
      <c r="F659" s="10">
        <v>1.41</v>
      </c>
    </row>
    <row r="660" spans="2:6">
      <c r="B660" s="24">
        <v>2010</v>
      </c>
      <c r="C660" s="7">
        <v>46</v>
      </c>
      <c r="D660" s="10">
        <v>1.22</v>
      </c>
      <c r="E660" s="10">
        <v>4.3</v>
      </c>
      <c r="F660" s="10">
        <v>1.55</v>
      </c>
    </row>
    <row r="661" spans="2:6">
      <c r="B661" s="24">
        <v>2010</v>
      </c>
      <c r="C661" s="7">
        <v>45</v>
      </c>
      <c r="D661" s="10">
        <v>1.47</v>
      </c>
      <c r="E661" s="10">
        <v>4.29</v>
      </c>
      <c r="F661" s="10">
        <v>1.49</v>
      </c>
    </row>
    <row r="662" spans="2:6">
      <c r="B662" s="24">
        <v>2010</v>
      </c>
      <c r="C662" s="7">
        <v>44</v>
      </c>
      <c r="D662" s="10">
        <v>1.32</v>
      </c>
      <c r="E662" s="10">
        <v>4.3099999999999996</v>
      </c>
      <c r="F662" s="10">
        <v>1.51</v>
      </c>
    </row>
    <row r="663" spans="2:6">
      <c r="B663" s="24">
        <v>2010</v>
      </c>
      <c r="C663" s="7">
        <v>43</v>
      </c>
      <c r="D663" s="10">
        <v>1.44</v>
      </c>
      <c r="E663" s="10">
        <v>4.26</v>
      </c>
      <c r="F663" s="10">
        <v>1.29</v>
      </c>
    </row>
    <row r="664" spans="2:6">
      <c r="B664" s="24">
        <v>2010</v>
      </c>
      <c r="C664" s="7">
        <v>42</v>
      </c>
      <c r="D664" s="10">
        <v>1.31</v>
      </c>
      <c r="E664" s="10">
        <v>4.1900000000000004</v>
      </c>
      <c r="F664" s="10">
        <v>1.18</v>
      </c>
    </row>
    <row r="665" spans="2:6">
      <c r="B665" s="24">
        <v>2010</v>
      </c>
      <c r="C665" s="7">
        <v>41</v>
      </c>
      <c r="D665" s="10">
        <v>1.47</v>
      </c>
      <c r="E665" s="10">
        <v>4.18</v>
      </c>
      <c r="F665" s="10">
        <v>1.28</v>
      </c>
    </row>
    <row r="666" spans="2:6">
      <c r="B666" s="24">
        <v>2010</v>
      </c>
      <c r="C666" s="7">
        <v>40</v>
      </c>
      <c r="D666" s="10">
        <v>1.1200000000000001</v>
      </c>
      <c r="E666" s="10">
        <v>4.2</v>
      </c>
      <c r="F666" s="10">
        <v>1.24</v>
      </c>
    </row>
    <row r="667" spans="2:6">
      <c r="B667" s="24">
        <v>2010</v>
      </c>
      <c r="C667" s="7">
        <v>39</v>
      </c>
      <c r="D667" s="10">
        <v>1.36</v>
      </c>
      <c r="E667" s="10">
        <v>4.24</v>
      </c>
      <c r="F667" s="10">
        <v>1.1399999999999999</v>
      </c>
    </row>
    <row r="668" spans="2:6">
      <c r="B668" s="24">
        <v>2010</v>
      </c>
      <c r="C668" s="7">
        <v>38</v>
      </c>
      <c r="D668" s="10">
        <v>1.37</v>
      </c>
      <c r="E668" s="10">
        <v>4.24</v>
      </c>
      <c r="F668" s="10">
        <v>0.87</v>
      </c>
    </row>
    <row r="669" spans="2:6">
      <c r="B669" s="24">
        <v>2010</v>
      </c>
      <c r="C669" s="7">
        <v>37</v>
      </c>
      <c r="D669" s="10">
        <v>1.24</v>
      </c>
      <c r="E669" s="10">
        <v>4.18</v>
      </c>
      <c r="F669" s="10">
        <v>1.0900000000000001</v>
      </c>
    </row>
    <row r="670" spans="2:6">
      <c r="B670" s="24">
        <v>2010</v>
      </c>
      <c r="C670" s="7">
        <v>36</v>
      </c>
      <c r="D670" s="10">
        <v>1.24</v>
      </c>
      <c r="E670" s="10">
        <v>4.13</v>
      </c>
      <c r="F670" s="10">
        <v>1.34</v>
      </c>
    </row>
    <row r="671" spans="2:6">
      <c r="B671" s="24">
        <v>2010</v>
      </c>
      <c r="C671" s="7">
        <v>35</v>
      </c>
      <c r="D671" s="10">
        <v>1.24</v>
      </c>
      <c r="E671" s="10">
        <v>4.12</v>
      </c>
      <c r="F671" s="10">
        <v>1.23</v>
      </c>
    </row>
    <row r="672" spans="2:6">
      <c r="B672" s="24">
        <v>2010</v>
      </c>
      <c r="C672" s="7">
        <v>34</v>
      </c>
      <c r="D672" s="10">
        <v>1.29</v>
      </c>
      <c r="E672" s="10">
        <v>4.18</v>
      </c>
      <c r="F672" s="10">
        <v>1.23</v>
      </c>
    </row>
    <row r="673" spans="2:8">
      <c r="B673" s="24">
        <v>2010</v>
      </c>
      <c r="C673" s="7">
        <v>33</v>
      </c>
      <c r="D673" s="10">
        <v>1.37</v>
      </c>
      <c r="E673" s="10">
        <v>4.25</v>
      </c>
      <c r="F673" s="10">
        <v>1.41</v>
      </c>
    </row>
    <row r="674" spans="2:8">
      <c r="B674" s="24">
        <v>2010</v>
      </c>
      <c r="C674" s="7">
        <v>32</v>
      </c>
      <c r="D674" s="10">
        <v>1.43</v>
      </c>
      <c r="E674" s="10">
        <v>4.34</v>
      </c>
      <c r="F674" s="10">
        <v>1.28</v>
      </c>
    </row>
    <row r="675" spans="2:8">
      <c r="B675" s="24">
        <v>2010</v>
      </c>
      <c r="C675" s="7">
        <v>31</v>
      </c>
      <c r="D675" s="10">
        <v>1.45</v>
      </c>
      <c r="E675" s="10">
        <v>4.3899999999999997</v>
      </c>
      <c r="F675" s="10">
        <v>1.2</v>
      </c>
    </row>
    <row r="676" spans="2:8">
      <c r="B676" s="24">
        <v>2010</v>
      </c>
      <c r="C676" s="7">
        <v>30</v>
      </c>
      <c r="D676" s="10">
        <v>0.95</v>
      </c>
      <c r="E676" s="10">
        <v>4.3499999999999996</v>
      </c>
      <c r="F676" s="10">
        <v>1.27</v>
      </c>
    </row>
    <row r="677" spans="2:8">
      <c r="B677" s="24">
        <v>2010</v>
      </c>
      <c r="C677" s="7">
        <v>29</v>
      </c>
      <c r="D677" s="10">
        <v>0.95</v>
      </c>
      <c r="E677" s="10">
        <v>4.3499999999999996</v>
      </c>
      <c r="F677" s="10">
        <v>1.35</v>
      </c>
    </row>
    <row r="678" spans="2:8">
      <c r="B678" s="24">
        <v>2010</v>
      </c>
      <c r="C678" s="7">
        <v>28</v>
      </c>
      <c r="D678" s="10">
        <v>1.05</v>
      </c>
      <c r="E678" s="10">
        <v>4.32</v>
      </c>
      <c r="F678" s="10">
        <v>1.2</v>
      </c>
    </row>
    <row r="679" spans="2:8">
      <c r="B679" s="24">
        <v>2010</v>
      </c>
      <c r="C679" s="7">
        <v>27</v>
      </c>
      <c r="D679" s="10">
        <v>1.07</v>
      </c>
      <c r="E679" s="10">
        <v>4.32</v>
      </c>
      <c r="F679" s="10">
        <v>1.25</v>
      </c>
      <c r="H679" s="19"/>
    </row>
    <row r="680" spans="2:8">
      <c r="B680" s="24">
        <v>2010</v>
      </c>
      <c r="C680" s="7">
        <v>26</v>
      </c>
      <c r="D680" s="10">
        <v>1</v>
      </c>
      <c r="E680" s="10">
        <v>4.37</v>
      </c>
      <c r="F680" s="10">
        <v>1.19</v>
      </c>
    </row>
    <row r="681" spans="2:8">
      <c r="B681" s="24">
        <v>2010</v>
      </c>
      <c r="C681" s="7">
        <v>25</v>
      </c>
      <c r="D681" s="10">
        <v>0.93</v>
      </c>
      <c r="E681" s="10">
        <v>4.38</v>
      </c>
      <c r="F681" s="10">
        <v>1.1299999999999999</v>
      </c>
    </row>
    <row r="682" spans="2:8">
      <c r="B682" s="24">
        <v>2010</v>
      </c>
      <c r="C682" s="7">
        <v>24</v>
      </c>
      <c r="D682" s="10">
        <v>0.79</v>
      </c>
      <c r="E682" s="10">
        <v>4.3099999999999996</v>
      </c>
      <c r="F682" s="10">
        <v>1.1100000000000001</v>
      </c>
    </row>
    <row r="683" spans="2:8">
      <c r="B683" s="24">
        <v>2010</v>
      </c>
      <c r="C683" s="7">
        <v>23</v>
      </c>
      <c r="D683" s="10">
        <v>0.87</v>
      </c>
      <c r="E683" s="10">
        <v>4.3099999999999996</v>
      </c>
      <c r="F683" s="10">
        <v>1.1599999999999999</v>
      </c>
    </row>
    <row r="684" spans="2:8">
      <c r="B684" s="24">
        <v>2010</v>
      </c>
      <c r="C684" s="7">
        <v>22</v>
      </c>
      <c r="D684" s="10">
        <v>0.92</v>
      </c>
      <c r="E684" s="10">
        <v>4.3600000000000003</v>
      </c>
      <c r="F684" s="10">
        <v>1.1200000000000001</v>
      </c>
    </row>
    <row r="685" spans="2:8">
      <c r="B685" s="24">
        <v>2010</v>
      </c>
      <c r="C685" s="7">
        <v>21</v>
      </c>
      <c r="D685" s="10">
        <v>0.99</v>
      </c>
      <c r="E685" s="10">
        <v>4.46</v>
      </c>
      <c r="F685" s="10">
        <v>1.23</v>
      </c>
    </row>
    <row r="686" spans="2:8">
      <c r="B686" s="24">
        <v>2010</v>
      </c>
      <c r="C686" s="7">
        <v>20</v>
      </c>
      <c r="D686" s="10">
        <v>1.1299999999999999</v>
      </c>
      <c r="E686" s="10">
        <v>4.53</v>
      </c>
      <c r="F686" s="10">
        <v>1.22</v>
      </c>
    </row>
    <row r="687" spans="2:8">
      <c r="B687" s="24">
        <v>2010</v>
      </c>
      <c r="C687" s="7">
        <v>19</v>
      </c>
      <c r="D687" s="10">
        <v>1.17</v>
      </c>
      <c r="E687" s="10">
        <v>4.55</v>
      </c>
      <c r="F687" s="10">
        <v>1.1599999999999999</v>
      </c>
    </row>
    <row r="688" spans="2:8">
      <c r="B688" s="24">
        <v>2010</v>
      </c>
      <c r="C688" s="7">
        <v>18</v>
      </c>
      <c r="D688" s="10">
        <v>1.19</v>
      </c>
      <c r="E688" s="10">
        <v>4.63</v>
      </c>
      <c r="F688" s="10">
        <v>1.19</v>
      </c>
    </row>
    <row r="689" spans="1:9">
      <c r="B689" s="24">
        <v>2010</v>
      </c>
      <c r="C689" s="7">
        <v>17</v>
      </c>
      <c r="D689" s="10">
        <v>1.22</v>
      </c>
      <c r="E689" s="10">
        <v>4.68</v>
      </c>
      <c r="F689" s="10">
        <v>1.26</v>
      </c>
    </row>
    <row r="690" spans="1:9">
      <c r="B690" s="24">
        <v>2010</v>
      </c>
      <c r="C690" s="7">
        <v>16</v>
      </c>
      <c r="D690" s="10">
        <v>1.26</v>
      </c>
      <c r="E690" s="10">
        <v>4.6399999999999997</v>
      </c>
      <c r="F690" s="10">
        <v>1.26</v>
      </c>
    </row>
    <row r="691" spans="1:9">
      <c r="B691" s="24">
        <v>2010</v>
      </c>
      <c r="C691" s="7">
        <v>15</v>
      </c>
      <c r="D691" s="10">
        <v>1.32</v>
      </c>
      <c r="E691" s="10">
        <v>4.75</v>
      </c>
      <c r="F691" s="10">
        <v>1.24</v>
      </c>
    </row>
    <row r="692" spans="1:9">
      <c r="B692" s="24">
        <v>2010</v>
      </c>
      <c r="C692" s="7">
        <v>14</v>
      </c>
      <c r="D692" s="10">
        <v>1.22</v>
      </c>
      <c r="E692" s="10">
        <v>4.88</v>
      </c>
      <c r="F692" s="10">
        <v>1.1399999999999999</v>
      </c>
    </row>
    <row r="693" spans="1:9">
      <c r="B693" s="24">
        <v>2010</v>
      </c>
      <c r="C693" s="7">
        <v>13</v>
      </c>
      <c r="D693" s="10">
        <v>1.25</v>
      </c>
      <c r="E693" s="10">
        <v>4.68</v>
      </c>
      <c r="F693" s="10">
        <v>1.27</v>
      </c>
    </row>
    <row r="694" spans="1:9">
      <c r="B694" s="24">
        <v>2010</v>
      </c>
      <c r="C694" s="7">
        <v>12</v>
      </c>
      <c r="D694" s="10">
        <v>1.3</v>
      </c>
      <c r="E694" s="10">
        <v>4.79</v>
      </c>
      <c r="F694" s="10">
        <v>1.32</v>
      </c>
    </row>
    <row r="695" spans="1:9">
      <c r="B695" s="24">
        <v>2010</v>
      </c>
      <c r="C695" s="7">
        <v>11</v>
      </c>
      <c r="D695" s="10">
        <v>1.34</v>
      </c>
      <c r="E695" s="10">
        <v>4.8499999999999996</v>
      </c>
      <c r="F695" s="10">
        <v>1.3</v>
      </c>
    </row>
    <row r="696" spans="1:9">
      <c r="B696" s="24">
        <v>2010</v>
      </c>
      <c r="C696" s="7">
        <v>10</v>
      </c>
      <c r="D696" s="10">
        <v>1.41</v>
      </c>
      <c r="E696" s="10">
        <v>4.88</v>
      </c>
      <c r="F696" s="10">
        <v>1.08</v>
      </c>
    </row>
    <row r="697" spans="1:9">
      <c r="B697" s="24">
        <v>2010</v>
      </c>
      <c r="C697" s="7">
        <v>9</v>
      </c>
      <c r="D697" s="10">
        <v>1.44</v>
      </c>
      <c r="E697" s="10">
        <v>4.95</v>
      </c>
      <c r="F697" s="10">
        <v>1.01</v>
      </c>
      <c r="G697" s="19"/>
    </row>
    <row r="698" spans="1:9">
      <c r="B698" s="24">
        <v>2010</v>
      </c>
      <c r="C698" s="7">
        <v>8</v>
      </c>
      <c r="D698" s="10">
        <v>1.39</v>
      </c>
      <c r="E698" s="10">
        <v>4.93</v>
      </c>
      <c r="F698" s="10">
        <v>1.05</v>
      </c>
    </row>
    <row r="699" spans="1:9" s="19" customFormat="1">
      <c r="A699"/>
      <c r="B699" s="24">
        <v>2010</v>
      </c>
      <c r="C699" s="7">
        <v>7</v>
      </c>
      <c r="D699" s="10">
        <v>1.42</v>
      </c>
      <c r="E699" s="10">
        <v>5.0199999999999996</v>
      </c>
      <c r="F699" s="10">
        <v>1.1000000000000001</v>
      </c>
      <c r="G699"/>
      <c r="H699"/>
      <c r="I699"/>
    </row>
    <row r="700" spans="1:9" s="19" customFormat="1">
      <c r="A700"/>
      <c r="B700" s="24">
        <v>2010</v>
      </c>
      <c r="C700" s="7">
        <v>6</v>
      </c>
      <c r="D700" s="10">
        <v>1.45</v>
      </c>
      <c r="E700" s="10">
        <v>5.01</v>
      </c>
      <c r="F700" s="10">
        <v>1.1100000000000001</v>
      </c>
      <c r="G700"/>
    </row>
    <row r="701" spans="1:9" s="19" customFormat="1">
      <c r="A701"/>
      <c r="B701" s="24">
        <v>2010</v>
      </c>
      <c r="C701" s="7">
        <v>5</v>
      </c>
      <c r="D701" s="10">
        <v>1.49</v>
      </c>
      <c r="E701" s="10">
        <v>5.08</v>
      </c>
      <c r="F701" s="10">
        <v>1.24</v>
      </c>
      <c r="G701"/>
    </row>
    <row r="702" spans="1:9" s="19" customFormat="1">
      <c r="A702"/>
      <c r="B702" s="24">
        <v>2010</v>
      </c>
      <c r="C702" s="7">
        <v>4</v>
      </c>
      <c r="D702" s="10">
        <v>1.44</v>
      </c>
      <c r="E702" s="10">
        <v>5.0599999999999996</v>
      </c>
      <c r="F702" s="10">
        <v>1.1100000000000001</v>
      </c>
      <c r="G702"/>
    </row>
    <row r="703" spans="1:9" s="19" customFormat="1">
      <c r="A703"/>
      <c r="B703" s="24">
        <v>2010</v>
      </c>
      <c r="C703" s="7">
        <v>3</v>
      </c>
      <c r="D703" s="10">
        <v>1.55</v>
      </c>
      <c r="E703" s="10">
        <v>5.12</v>
      </c>
      <c r="F703" s="10">
        <v>1.1200000000000001</v>
      </c>
      <c r="G703"/>
    </row>
    <row r="704" spans="1:9" s="19" customFormat="1">
      <c r="A704"/>
      <c r="B704" s="24">
        <v>2010</v>
      </c>
      <c r="C704" s="7">
        <v>2</v>
      </c>
      <c r="D704" s="10">
        <v>1.75</v>
      </c>
      <c r="E704" s="10">
        <v>5.2</v>
      </c>
      <c r="F704" s="10">
        <v>1.29</v>
      </c>
      <c r="G704"/>
    </row>
    <row r="705" spans="1:7" s="19" customFormat="1">
      <c r="A705"/>
      <c r="B705" s="24">
        <v>2010</v>
      </c>
      <c r="C705" s="7">
        <v>1</v>
      </c>
      <c r="D705" s="10">
        <v>1.75</v>
      </c>
      <c r="E705" s="10">
        <v>5.2</v>
      </c>
      <c r="F705" s="10">
        <v>1.36</v>
      </c>
      <c r="G705"/>
    </row>
    <row r="706" spans="1:7" s="19" customFormat="1">
      <c r="A706"/>
      <c r="B706" s="24">
        <v>2009</v>
      </c>
      <c r="C706" s="7">
        <v>53</v>
      </c>
      <c r="D706" s="10">
        <v>1.74</v>
      </c>
      <c r="E706" s="10">
        <v>5.19</v>
      </c>
      <c r="F706" s="10">
        <v>1.36</v>
      </c>
      <c r="G706"/>
    </row>
    <row r="707" spans="1:7" s="19" customFormat="1">
      <c r="A707"/>
      <c r="B707" s="24">
        <v>2009</v>
      </c>
      <c r="C707" s="7">
        <v>52</v>
      </c>
      <c r="D707" s="10">
        <v>1.73</v>
      </c>
      <c r="E707" s="10">
        <v>5.18</v>
      </c>
      <c r="F707" s="10">
        <v>1.38</v>
      </c>
      <c r="G707"/>
    </row>
    <row r="708" spans="1:7" s="19" customFormat="1">
      <c r="A708"/>
      <c r="B708" s="24">
        <v>2009</v>
      </c>
      <c r="C708" s="7">
        <v>51</v>
      </c>
      <c r="D708" s="10">
        <v>1.78</v>
      </c>
      <c r="E708" s="10">
        <v>5.17</v>
      </c>
      <c r="F708" s="10">
        <v>1.46</v>
      </c>
      <c r="G708"/>
    </row>
    <row r="709" spans="1:7" s="19" customFormat="1">
      <c r="A709"/>
      <c r="B709" s="24">
        <v>2009</v>
      </c>
      <c r="C709" s="7">
        <v>50</v>
      </c>
      <c r="D709" s="10">
        <v>1.77</v>
      </c>
      <c r="E709" s="10">
        <v>5.14</v>
      </c>
      <c r="F709" s="10">
        <v>1.39</v>
      </c>
      <c r="G709"/>
    </row>
    <row r="710" spans="1:7" s="19" customFormat="1">
      <c r="A710"/>
      <c r="B710" s="24">
        <v>2009</v>
      </c>
      <c r="C710" s="7">
        <v>49</v>
      </c>
      <c r="D710" s="10">
        <v>1.68</v>
      </c>
      <c r="E710" s="10">
        <v>5.2</v>
      </c>
      <c r="F710" s="10">
        <v>1.31</v>
      </c>
      <c r="G710"/>
    </row>
    <row r="711" spans="1:7" s="19" customFormat="1">
      <c r="A711"/>
      <c r="B711" s="24">
        <v>2009</v>
      </c>
      <c r="C711" s="7">
        <v>48</v>
      </c>
      <c r="D711" s="10">
        <v>1.79</v>
      </c>
      <c r="E711" s="10">
        <v>5.22</v>
      </c>
      <c r="F711" s="10">
        <v>1.2</v>
      </c>
      <c r="G711"/>
    </row>
    <row r="712" spans="1:7" s="19" customFormat="1">
      <c r="A712"/>
      <c r="B712" s="24">
        <v>2009</v>
      </c>
      <c r="C712" s="7">
        <v>47</v>
      </c>
      <c r="D712" s="10">
        <v>1.86</v>
      </c>
      <c r="E712" s="10">
        <v>5.26</v>
      </c>
      <c r="F712" s="10">
        <v>1.28</v>
      </c>
      <c r="G712"/>
    </row>
    <row r="713" spans="1:7" s="19" customFormat="1">
      <c r="A713"/>
      <c r="B713" s="24">
        <v>2009</v>
      </c>
      <c r="C713" s="7">
        <v>46</v>
      </c>
      <c r="D713" s="10">
        <v>1.8</v>
      </c>
      <c r="E713" s="10">
        <v>5.3</v>
      </c>
      <c r="F713" s="10">
        <v>1.45</v>
      </c>
      <c r="G713"/>
    </row>
    <row r="714" spans="1:7" s="19" customFormat="1">
      <c r="A714"/>
      <c r="B714" s="24">
        <v>2009</v>
      </c>
      <c r="C714" s="7">
        <v>45</v>
      </c>
      <c r="D714" s="10">
        <v>1.7</v>
      </c>
      <c r="E714" s="10">
        <v>5.28</v>
      </c>
      <c r="F714" s="10">
        <v>1.47</v>
      </c>
      <c r="G714"/>
    </row>
    <row r="715" spans="1:7" s="19" customFormat="1">
      <c r="A715"/>
      <c r="B715" s="24">
        <v>2009</v>
      </c>
      <c r="C715" s="7">
        <v>44</v>
      </c>
      <c r="D715" s="10">
        <v>2.09</v>
      </c>
      <c r="E715" s="10">
        <v>5.29</v>
      </c>
      <c r="F715" s="10">
        <v>1.52</v>
      </c>
      <c r="G715"/>
    </row>
    <row r="716" spans="1:7" s="19" customFormat="1">
      <c r="A716"/>
      <c r="B716" s="24">
        <v>2009</v>
      </c>
      <c r="C716" s="7">
        <v>43</v>
      </c>
      <c r="D716" s="10">
        <v>1.47</v>
      </c>
      <c r="E716" s="10">
        <v>5.25</v>
      </c>
      <c r="F716" s="10">
        <v>1.2</v>
      </c>
      <c r="G716"/>
    </row>
    <row r="717" spans="1:7" s="19" customFormat="1">
      <c r="A717"/>
      <c r="B717" s="24">
        <v>2009</v>
      </c>
      <c r="C717" s="7">
        <v>42</v>
      </c>
      <c r="D717" s="10">
        <v>1.95</v>
      </c>
      <c r="E717" s="10">
        <v>5.2</v>
      </c>
      <c r="F717" s="10">
        <v>1.23</v>
      </c>
      <c r="G717"/>
    </row>
    <row r="718" spans="1:7" s="19" customFormat="1">
      <c r="A718"/>
      <c r="B718" s="24">
        <v>2009</v>
      </c>
      <c r="C718" s="7">
        <v>41</v>
      </c>
      <c r="D718" s="10">
        <v>1.85</v>
      </c>
      <c r="E718" s="10">
        <v>5.19</v>
      </c>
      <c r="F718" s="10">
        <v>1.17</v>
      </c>
      <c r="G718"/>
    </row>
    <row r="719" spans="1:7" s="19" customFormat="1">
      <c r="A719"/>
      <c r="B719" s="24">
        <v>2009</v>
      </c>
      <c r="C719" s="7">
        <v>40</v>
      </c>
      <c r="D719" s="10">
        <v>1.64</v>
      </c>
      <c r="E719" s="10">
        <v>5.21</v>
      </c>
      <c r="F719" s="10">
        <v>1</v>
      </c>
    </row>
    <row r="720" spans="1:7" s="19" customFormat="1">
      <c r="A720"/>
      <c r="B720" s="24">
        <v>2009</v>
      </c>
      <c r="C720" s="7">
        <v>39</v>
      </c>
      <c r="D720" s="10">
        <v>1.97</v>
      </c>
      <c r="E720" s="10">
        <v>5.25</v>
      </c>
      <c r="F720" s="10">
        <v>1</v>
      </c>
    </row>
    <row r="721" spans="1:6" s="19" customFormat="1">
      <c r="A721"/>
      <c r="B721" s="24">
        <v>2009</v>
      </c>
      <c r="C721" s="7">
        <v>38</v>
      </c>
      <c r="D721" s="10">
        <v>2.08</v>
      </c>
      <c r="E721" s="10">
        <v>5.24</v>
      </c>
      <c r="F721" s="10">
        <v>1.29</v>
      </c>
    </row>
    <row r="722" spans="1:6" s="19" customFormat="1">
      <c r="A722"/>
      <c r="B722" s="24">
        <v>2009</v>
      </c>
      <c r="C722" s="7">
        <v>37</v>
      </c>
      <c r="D722" s="10">
        <v>2.0699999999999998</v>
      </c>
      <c r="E722" s="10">
        <v>5.24</v>
      </c>
      <c r="F722" s="10">
        <v>1.32</v>
      </c>
    </row>
    <row r="723" spans="1:6" s="19" customFormat="1">
      <c r="A723"/>
      <c r="B723" s="24">
        <v>2009</v>
      </c>
      <c r="C723" s="7">
        <v>36</v>
      </c>
      <c r="D723" s="10">
        <v>2.0699999999999998</v>
      </c>
      <c r="E723" s="10">
        <v>5.2</v>
      </c>
      <c r="F723" s="10">
        <v>1.43</v>
      </c>
    </row>
    <row r="724" spans="1:6" s="19" customFormat="1">
      <c r="A724"/>
      <c r="B724" s="24">
        <v>2009</v>
      </c>
      <c r="C724" s="7">
        <v>35</v>
      </c>
      <c r="D724" s="10">
        <v>2.0699999999999998</v>
      </c>
      <c r="E724" s="10">
        <v>5.2</v>
      </c>
      <c r="F724" s="10">
        <v>1.37</v>
      </c>
    </row>
    <row r="725" spans="1:6" s="19" customFormat="1">
      <c r="A725"/>
      <c r="B725" s="24">
        <v>2009</v>
      </c>
      <c r="C725" s="7">
        <v>34</v>
      </c>
      <c r="D725" s="10">
        <v>2.2599999999999998</v>
      </c>
      <c r="E725" s="10">
        <v>5.28</v>
      </c>
      <c r="F725" s="10">
        <v>1.44</v>
      </c>
    </row>
    <row r="726" spans="1:6" s="19" customFormat="1">
      <c r="A726"/>
      <c r="B726" s="24">
        <v>2009</v>
      </c>
      <c r="C726" s="7">
        <v>33</v>
      </c>
      <c r="D726" s="10">
        <v>2.15</v>
      </c>
      <c r="E726" s="10">
        <v>5.29</v>
      </c>
      <c r="F726" s="10">
        <v>1.5</v>
      </c>
    </row>
    <row r="727" spans="1:6" s="19" customFormat="1">
      <c r="A727"/>
      <c r="B727" s="24">
        <v>2009</v>
      </c>
      <c r="C727" s="7">
        <v>32</v>
      </c>
      <c r="D727" s="10">
        <v>2.17</v>
      </c>
      <c r="E727" s="10">
        <v>5.29</v>
      </c>
      <c r="F727" s="10">
        <v>1.42</v>
      </c>
    </row>
    <row r="728" spans="1:6" s="19" customFormat="1">
      <c r="A728"/>
      <c r="B728" s="24">
        <v>2009</v>
      </c>
      <c r="C728" s="7">
        <v>31</v>
      </c>
      <c r="D728" s="10">
        <v>2.09</v>
      </c>
      <c r="E728" s="10">
        <v>5.35</v>
      </c>
      <c r="F728" s="10">
        <v>1.47</v>
      </c>
    </row>
    <row r="729" spans="1:6" s="19" customFormat="1">
      <c r="A729"/>
      <c r="B729" s="24">
        <v>2009</v>
      </c>
      <c r="C729" s="7">
        <v>30</v>
      </c>
      <c r="D729" s="10">
        <v>2.12</v>
      </c>
      <c r="E729" s="10">
        <v>5.35</v>
      </c>
      <c r="F729" s="10">
        <v>1.57</v>
      </c>
    </row>
    <row r="730" spans="1:6" s="19" customFormat="1">
      <c r="A730"/>
      <c r="B730" s="24">
        <v>2009</v>
      </c>
      <c r="C730" s="7">
        <v>29</v>
      </c>
      <c r="D730" s="10">
        <v>2.15</v>
      </c>
      <c r="E730" s="10">
        <v>5.34</v>
      </c>
      <c r="F730" s="10">
        <v>1.62</v>
      </c>
    </row>
    <row r="731" spans="1:6" s="19" customFormat="1">
      <c r="A731"/>
      <c r="B731" s="24">
        <v>2009</v>
      </c>
      <c r="C731" s="7">
        <v>28</v>
      </c>
      <c r="D731" s="10">
        <v>2.2000000000000002</v>
      </c>
      <c r="E731" s="10">
        <v>5.31</v>
      </c>
      <c r="F731" s="10">
        <v>1.74</v>
      </c>
    </row>
    <row r="732" spans="1:6" s="19" customFormat="1">
      <c r="A732"/>
      <c r="B732" s="24">
        <v>2009</v>
      </c>
      <c r="C732" s="7">
        <v>27</v>
      </c>
      <c r="D732" s="10">
        <v>2.23</v>
      </c>
      <c r="E732" s="10">
        <v>5.38</v>
      </c>
      <c r="F732" s="10">
        <v>1.8</v>
      </c>
    </row>
    <row r="733" spans="1:6" s="19" customFormat="1">
      <c r="A733"/>
      <c r="B733" s="24">
        <v>2009</v>
      </c>
      <c r="C733" s="7">
        <v>26</v>
      </c>
      <c r="D733" s="10">
        <v>2.31</v>
      </c>
      <c r="E733" s="10">
        <v>5.48</v>
      </c>
      <c r="F733" s="10">
        <v>1.84</v>
      </c>
    </row>
    <row r="734" spans="1:6" s="19" customFormat="1">
      <c r="A734"/>
      <c r="B734" s="24">
        <v>2009</v>
      </c>
      <c r="C734" s="7">
        <v>25</v>
      </c>
      <c r="D734" s="10">
        <v>2.4</v>
      </c>
      <c r="E734" s="10">
        <v>5.53</v>
      </c>
      <c r="F734" s="10">
        <v>2</v>
      </c>
    </row>
    <row r="735" spans="1:6" s="19" customFormat="1">
      <c r="A735"/>
      <c r="B735" s="24">
        <v>2009</v>
      </c>
      <c r="C735" s="7">
        <v>24</v>
      </c>
      <c r="D735" s="10">
        <v>2.52</v>
      </c>
      <c r="E735" s="10">
        <v>5.59</v>
      </c>
      <c r="F735" s="10">
        <v>2.1</v>
      </c>
    </row>
    <row r="736" spans="1:6" s="19" customFormat="1">
      <c r="A736"/>
      <c r="B736" s="24">
        <v>2009</v>
      </c>
      <c r="C736" s="7">
        <v>23</v>
      </c>
      <c r="D736" s="10">
        <v>2.46</v>
      </c>
      <c r="E736" s="10">
        <v>5.43</v>
      </c>
      <c r="F736" s="10">
        <v>1.99</v>
      </c>
    </row>
    <row r="737" spans="1:11" s="19" customFormat="1">
      <c r="A737"/>
      <c r="B737" s="24">
        <v>2009</v>
      </c>
      <c r="C737" s="7">
        <v>22</v>
      </c>
      <c r="D737" s="10">
        <v>2.5299999999999998</v>
      </c>
      <c r="E737" s="10">
        <v>5.48</v>
      </c>
      <c r="F737" s="10">
        <v>2.0499999999999998</v>
      </c>
    </row>
    <row r="738" spans="1:11" s="19" customFormat="1">
      <c r="A738"/>
      <c r="B738" s="24">
        <v>2009</v>
      </c>
      <c r="C738" s="7">
        <v>21</v>
      </c>
      <c r="D738" s="10">
        <v>2.54</v>
      </c>
      <c r="E738" s="10">
        <v>5.46</v>
      </c>
      <c r="F738" s="10">
        <v>2.04</v>
      </c>
    </row>
    <row r="739" spans="1:11" s="19" customFormat="1">
      <c r="A739"/>
      <c r="B739" s="24">
        <v>2009</v>
      </c>
      <c r="C739" s="7">
        <v>20</v>
      </c>
      <c r="D739" s="10">
        <v>2.6</v>
      </c>
      <c r="E739" s="10">
        <v>5.46</v>
      </c>
      <c r="F739" s="10">
        <v>2.13</v>
      </c>
    </row>
    <row r="740" spans="1:11" s="19" customFormat="1">
      <c r="A740"/>
      <c r="B740" s="24">
        <v>2009</v>
      </c>
      <c r="C740" s="7">
        <v>19</v>
      </c>
      <c r="D740" s="10">
        <v>2.76</v>
      </c>
      <c r="E740" s="10">
        <v>5.48</v>
      </c>
      <c r="F740" s="10">
        <v>2.2999999999999998</v>
      </c>
    </row>
    <row r="741" spans="1:11" s="19" customFormat="1">
      <c r="A741"/>
      <c r="B741" s="24">
        <v>2009</v>
      </c>
      <c r="C741" s="7">
        <v>18</v>
      </c>
      <c r="D741" s="10">
        <v>2.78</v>
      </c>
      <c r="E741" s="10">
        <v>5.54</v>
      </c>
      <c r="F741" s="10">
        <v>2.31</v>
      </c>
    </row>
    <row r="742" spans="1:11" s="19" customFormat="1">
      <c r="A742"/>
      <c r="B742" s="24">
        <v>2009</v>
      </c>
      <c r="C742" s="7">
        <v>17</v>
      </c>
      <c r="D742" s="10">
        <v>2.9</v>
      </c>
      <c r="E742" s="10">
        <v>5.48</v>
      </c>
      <c r="F742" s="10">
        <v>2.46</v>
      </c>
    </row>
    <row r="743" spans="1:11" s="19" customFormat="1">
      <c r="A743"/>
      <c r="B743" s="24">
        <v>2009</v>
      </c>
      <c r="C743" s="7">
        <v>16</v>
      </c>
      <c r="D743" s="10">
        <v>2.99</v>
      </c>
      <c r="E743" s="10">
        <v>5.44</v>
      </c>
      <c r="F743" s="10">
        <v>2.5299999999999998</v>
      </c>
    </row>
    <row r="744" spans="1:11" s="19" customFormat="1">
      <c r="A744"/>
      <c r="B744" s="24">
        <v>2009</v>
      </c>
      <c r="C744" s="7">
        <v>15</v>
      </c>
      <c r="D744" s="10">
        <v>2.99</v>
      </c>
      <c r="E744" s="10">
        <v>5.55</v>
      </c>
      <c r="F744" s="10">
        <v>2.5099999999999998</v>
      </c>
    </row>
    <row r="745" spans="1:11" s="19" customFormat="1">
      <c r="A745"/>
      <c r="B745" s="24">
        <v>2009</v>
      </c>
      <c r="C745" s="7">
        <v>14</v>
      </c>
      <c r="D745" s="10">
        <v>2.91</v>
      </c>
      <c r="E745" s="10">
        <v>5.49</v>
      </c>
      <c r="F745" s="10">
        <v>2.4700000000000002</v>
      </c>
    </row>
    <row r="746" spans="1:11" s="19" customFormat="1">
      <c r="A746"/>
      <c r="B746" s="24">
        <v>2009</v>
      </c>
      <c r="C746" s="7">
        <v>13</v>
      </c>
      <c r="D746" s="10">
        <v>3.01</v>
      </c>
      <c r="E746" s="10">
        <v>5.61</v>
      </c>
      <c r="F746" s="10">
        <v>2.54</v>
      </c>
    </row>
    <row r="747" spans="1:11" s="19" customFormat="1">
      <c r="A747"/>
      <c r="B747" s="24">
        <v>2009</v>
      </c>
      <c r="C747" s="7">
        <v>12</v>
      </c>
      <c r="D747" s="10">
        <v>3.17</v>
      </c>
      <c r="E747" s="10">
        <v>5.84</v>
      </c>
      <c r="F747" s="10">
        <v>2.5</v>
      </c>
    </row>
    <row r="748" spans="1:11" s="19" customFormat="1">
      <c r="A748"/>
      <c r="B748" s="24">
        <v>2009</v>
      </c>
      <c r="C748" s="7">
        <v>11</v>
      </c>
      <c r="D748" s="10">
        <v>3.2</v>
      </c>
      <c r="E748" s="10">
        <v>6.01</v>
      </c>
      <c r="F748" s="10">
        <v>2.72</v>
      </c>
    </row>
    <row r="749" spans="1:11" s="19" customFormat="1">
      <c r="A749"/>
      <c r="B749" s="24">
        <v>2009</v>
      </c>
      <c r="C749" s="7">
        <v>10</v>
      </c>
      <c r="D749" s="10">
        <v>3.26</v>
      </c>
      <c r="E749" s="10">
        <v>6.11</v>
      </c>
      <c r="F749" s="10">
        <v>2.81</v>
      </c>
    </row>
    <row r="750" spans="1:11" s="19" customFormat="1">
      <c r="A750"/>
      <c r="B750" s="24">
        <v>2009</v>
      </c>
      <c r="C750" s="7">
        <v>9</v>
      </c>
      <c r="D750" s="10">
        <v>3.53</v>
      </c>
      <c r="E750" s="10">
        <v>6.23</v>
      </c>
      <c r="F750" s="10">
        <v>2.94</v>
      </c>
      <c r="J750" s="4"/>
      <c r="K750" s="4"/>
    </row>
    <row r="751" spans="1:11" s="19" customFormat="1">
      <c r="A751"/>
      <c r="B751" s="24">
        <v>2009</v>
      </c>
      <c r="C751" s="7">
        <v>8</v>
      </c>
      <c r="D751" s="10">
        <v>3.69</v>
      </c>
      <c r="E751" s="10">
        <v>6.13</v>
      </c>
      <c r="F751" s="10">
        <v>2.98</v>
      </c>
      <c r="I751" s="4"/>
      <c r="J751" s="4"/>
      <c r="K751" s="4"/>
    </row>
    <row r="752" spans="1:11" s="19" customFormat="1">
      <c r="A752"/>
      <c r="B752" s="24">
        <v>2009</v>
      </c>
      <c r="C752" s="7">
        <v>7</v>
      </c>
      <c r="D752" s="10">
        <v>3.77</v>
      </c>
      <c r="E752" s="10">
        <v>6.15</v>
      </c>
      <c r="F752" s="10">
        <v>3.11</v>
      </c>
      <c r="I752" s="4"/>
    </row>
    <row r="753" spans="1:6" s="19" customFormat="1">
      <c r="A753"/>
      <c r="B753" s="24">
        <v>2009</v>
      </c>
      <c r="C753" s="7">
        <v>6</v>
      </c>
      <c r="D753" s="10">
        <v>3.8</v>
      </c>
      <c r="E753" s="10">
        <v>6.29</v>
      </c>
      <c r="F753" s="10">
        <v>3.19</v>
      </c>
    </row>
    <row r="754" spans="1:6" s="19" customFormat="1">
      <c r="A754"/>
      <c r="B754" s="24">
        <v>2009</v>
      </c>
      <c r="C754" s="7">
        <v>5</v>
      </c>
      <c r="D754" s="10">
        <v>3.86</v>
      </c>
      <c r="E754" s="10">
        <v>6.35</v>
      </c>
      <c r="F754" s="10">
        <v>3.42</v>
      </c>
    </row>
    <row r="755" spans="1:6" s="19" customFormat="1">
      <c r="A755"/>
      <c r="B755" s="24">
        <v>2009</v>
      </c>
      <c r="C755" s="7">
        <v>4</v>
      </c>
      <c r="D755" s="10">
        <v>3.7</v>
      </c>
      <c r="E755" s="10">
        <v>6.03</v>
      </c>
      <c r="F755" s="10">
        <v>3.36</v>
      </c>
    </row>
    <row r="756" spans="1:6" s="19" customFormat="1">
      <c r="A756"/>
      <c r="B756" s="24">
        <v>2009</v>
      </c>
      <c r="C756" s="7">
        <v>3</v>
      </c>
      <c r="D756" s="10">
        <v>3.82</v>
      </c>
      <c r="E756" s="10">
        <v>6.18</v>
      </c>
      <c r="F756" s="10">
        <v>3.59</v>
      </c>
    </row>
    <row r="757" spans="1:6" s="19" customFormat="1">
      <c r="A757"/>
      <c r="B757" s="24">
        <v>2009</v>
      </c>
      <c r="C757" s="7">
        <v>2</v>
      </c>
      <c r="D757" s="10">
        <v>4.2699999999999996</v>
      </c>
      <c r="E757" s="10">
        <v>6.12</v>
      </c>
      <c r="F757" s="10">
        <v>3.94</v>
      </c>
    </row>
    <row r="758" spans="1:6" s="19" customFormat="1">
      <c r="A758"/>
      <c r="B758" s="24">
        <v>2009</v>
      </c>
      <c r="C758" s="7">
        <v>1</v>
      </c>
      <c r="D758" s="10">
        <v>4.3600000000000003</v>
      </c>
      <c r="E758" s="10">
        <v>6.5</v>
      </c>
      <c r="F758" s="10">
        <v>4.4800000000000004</v>
      </c>
    </row>
    <row r="759" spans="1:6" s="19" customFormat="1">
      <c r="A759"/>
      <c r="B759" s="25">
        <v>2008</v>
      </c>
      <c r="C759" s="7">
        <v>52</v>
      </c>
      <c r="D759" s="10">
        <v>4.6399999999999997</v>
      </c>
      <c r="E759" s="10">
        <v>6.58</v>
      </c>
      <c r="F759" s="10">
        <v>4.04</v>
      </c>
    </row>
    <row r="760" spans="1:6" s="19" customFormat="1">
      <c r="A760"/>
      <c r="B760" s="25">
        <v>2008</v>
      </c>
      <c r="C760" s="7">
        <v>51</v>
      </c>
      <c r="D760" s="10">
        <v>4.91</v>
      </c>
      <c r="E760" s="10">
        <v>6.62</v>
      </c>
      <c r="F760" s="10">
        <v>3.88</v>
      </c>
    </row>
    <row r="761" spans="1:6" s="19" customFormat="1">
      <c r="A761"/>
      <c r="B761" s="25">
        <v>2008</v>
      </c>
      <c r="C761" s="7">
        <v>50</v>
      </c>
      <c r="D761" s="10">
        <v>5.25</v>
      </c>
      <c r="E761" s="10">
        <v>6.53</v>
      </c>
      <c r="F761" s="10">
        <v>4.32</v>
      </c>
    </row>
    <row r="762" spans="1:6" s="19" customFormat="1">
      <c r="A762"/>
      <c r="B762" s="25">
        <v>2008</v>
      </c>
      <c r="C762" s="7">
        <v>49</v>
      </c>
      <c r="D762" s="10">
        <v>5.13</v>
      </c>
      <c r="E762" s="10">
        <v>6.6</v>
      </c>
      <c r="F762" s="10">
        <v>4.7300000000000004</v>
      </c>
    </row>
    <row r="763" spans="1:6" s="19" customFormat="1">
      <c r="A763"/>
      <c r="B763" s="25">
        <v>2008</v>
      </c>
      <c r="C763" s="7">
        <v>48</v>
      </c>
      <c r="D763" s="10">
        <v>4.84</v>
      </c>
      <c r="E763" s="10">
        <v>6.88</v>
      </c>
      <c r="F763" s="10">
        <v>4.8600000000000003</v>
      </c>
    </row>
    <row r="764" spans="1:6" s="19" customFormat="1">
      <c r="A764"/>
      <c r="B764" s="25">
        <v>2008</v>
      </c>
      <c r="C764" s="7">
        <v>47</v>
      </c>
      <c r="D764" s="10">
        <v>4.83</v>
      </c>
      <c r="E764" s="10">
        <v>7.03</v>
      </c>
      <c r="F764" s="10">
        <v>4.62</v>
      </c>
    </row>
    <row r="765" spans="1:6" s="19" customFormat="1">
      <c r="A765"/>
      <c r="B765" s="25">
        <v>2008</v>
      </c>
      <c r="C765" s="7">
        <v>46</v>
      </c>
      <c r="D765" s="10">
        <v>4.6500000000000004</v>
      </c>
      <c r="E765" s="10">
        <v>7.18</v>
      </c>
      <c r="F765" s="10">
        <v>4.91</v>
      </c>
    </row>
    <row r="766" spans="1:6" s="19" customFormat="1">
      <c r="A766"/>
      <c r="B766" s="25">
        <v>2008</v>
      </c>
      <c r="C766" s="7">
        <v>45</v>
      </c>
      <c r="D766" s="10">
        <v>4.9000000000000004</v>
      </c>
      <c r="E766" s="10">
        <v>7.25</v>
      </c>
      <c r="F766" s="10">
        <v>5.29</v>
      </c>
    </row>
    <row r="767" spans="1:6" s="19" customFormat="1">
      <c r="A767"/>
      <c r="B767" s="25">
        <v>2008</v>
      </c>
      <c r="C767" s="7">
        <v>44</v>
      </c>
      <c r="D767" s="10">
        <v>5.87</v>
      </c>
      <c r="E767" s="10">
        <v>7.43</v>
      </c>
      <c r="F767" s="10">
        <v>5.71</v>
      </c>
    </row>
    <row r="768" spans="1:6" s="19" customFormat="1">
      <c r="A768"/>
      <c r="B768" s="25">
        <v>2008</v>
      </c>
      <c r="C768" s="7">
        <v>43</v>
      </c>
      <c r="D768" s="10">
        <v>5.51</v>
      </c>
      <c r="E768" s="10">
        <v>7.37</v>
      </c>
      <c r="F768" s="10">
        <v>5.53</v>
      </c>
    </row>
    <row r="769" spans="1:7" s="19" customFormat="1">
      <c r="A769"/>
      <c r="B769" s="25">
        <v>2008</v>
      </c>
      <c r="C769" s="7">
        <v>42</v>
      </c>
      <c r="D769" s="10">
        <v>5.44</v>
      </c>
      <c r="E769" s="10">
        <v>7.44</v>
      </c>
      <c r="F769" s="10">
        <v>5.51</v>
      </c>
    </row>
    <row r="770" spans="1:7" s="19" customFormat="1">
      <c r="A770"/>
      <c r="B770" s="25">
        <v>2008</v>
      </c>
      <c r="C770" s="7">
        <v>41</v>
      </c>
      <c r="D770" s="10">
        <v>5.19</v>
      </c>
      <c r="E770" s="10">
        <v>7.19</v>
      </c>
      <c r="F770" s="10">
        <v>5.16</v>
      </c>
    </row>
    <row r="771" spans="1:7" s="19" customFormat="1">
      <c r="A771"/>
      <c r="B771" s="25">
        <v>2008</v>
      </c>
      <c r="C771" s="7">
        <v>40</v>
      </c>
      <c r="D771" s="10">
        <v>5.03</v>
      </c>
      <c r="E771" s="10">
        <v>7.1</v>
      </c>
      <c r="F771" s="10">
        <v>5.0599999999999996</v>
      </c>
    </row>
    <row r="772" spans="1:7" s="19" customFormat="1">
      <c r="A772"/>
      <c r="B772" s="25">
        <v>2008</v>
      </c>
      <c r="C772" s="7">
        <v>39</v>
      </c>
      <c r="D772" s="10">
        <v>5.1100000000000003</v>
      </c>
      <c r="E772" s="10">
        <v>7.06</v>
      </c>
      <c r="F772" s="10">
        <v>5.14</v>
      </c>
    </row>
    <row r="773" spans="1:7" s="19" customFormat="1">
      <c r="A773"/>
      <c r="B773" s="25">
        <v>2008</v>
      </c>
      <c r="C773" s="7">
        <v>38</v>
      </c>
      <c r="D773" s="10">
        <v>5.0199999999999996</v>
      </c>
      <c r="E773" s="10">
        <v>6.73</v>
      </c>
      <c r="F773" s="10">
        <v>5.07</v>
      </c>
    </row>
    <row r="774" spans="1:7" s="19" customFormat="1">
      <c r="A774"/>
      <c r="B774" s="25">
        <v>2008</v>
      </c>
      <c r="C774" s="7">
        <v>37</v>
      </c>
      <c r="D774" s="10">
        <v>5</v>
      </c>
      <c r="E774" s="10">
        <v>6.49</v>
      </c>
      <c r="F774" s="10">
        <v>5.0199999999999996</v>
      </c>
    </row>
    <row r="775" spans="1:7" s="19" customFormat="1">
      <c r="A775"/>
      <c r="B775" s="25">
        <v>2008</v>
      </c>
      <c r="C775" s="7">
        <v>36</v>
      </c>
      <c r="D775" s="10">
        <v>5.03</v>
      </c>
      <c r="E775" s="10">
        <v>6.5</v>
      </c>
      <c r="F775" s="10">
        <v>5.04</v>
      </c>
    </row>
    <row r="776" spans="1:7" s="19" customFormat="1">
      <c r="A776"/>
      <c r="B776" s="25">
        <v>2008</v>
      </c>
      <c r="C776" s="7">
        <v>35</v>
      </c>
      <c r="D776" s="10">
        <v>5</v>
      </c>
      <c r="E776" s="10">
        <v>6.6</v>
      </c>
      <c r="F776" s="10">
        <v>5.07</v>
      </c>
    </row>
    <row r="777" spans="1:7" s="19" customFormat="1">
      <c r="A777"/>
      <c r="B777" s="25">
        <v>2008</v>
      </c>
      <c r="C777" s="7">
        <v>34</v>
      </c>
      <c r="D777" s="10">
        <v>5</v>
      </c>
      <c r="E777" s="10">
        <v>6.53</v>
      </c>
      <c r="F777" s="10">
        <v>5.1100000000000003</v>
      </c>
    </row>
    <row r="778" spans="1:7" s="19" customFormat="1">
      <c r="A778"/>
      <c r="B778" s="25">
        <v>2008</v>
      </c>
      <c r="C778" s="7">
        <v>33</v>
      </c>
      <c r="D778" s="10">
        <v>5.1100000000000003</v>
      </c>
      <c r="E778" s="10">
        <v>6.73</v>
      </c>
      <c r="F778" s="10">
        <v>5.15</v>
      </c>
    </row>
    <row r="779" spans="1:7" s="19" customFormat="1">
      <c r="A779"/>
      <c r="B779" s="25">
        <v>2008</v>
      </c>
      <c r="C779" s="7">
        <v>32</v>
      </c>
      <c r="D779" s="10">
        <v>5.23</v>
      </c>
      <c r="E779" s="10">
        <v>7.08</v>
      </c>
      <c r="F779" s="10">
        <v>5.25</v>
      </c>
    </row>
    <row r="780" spans="1:7" s="19" customFormat="1">
      <c r="A780"/>
      <c r="B780" s="25">
        <v>2008</v>
      </c>
      <c r="C780" s="7">
        <v>31</v>
      </c>
      <c r="D780" s="10">
        <v>5.25</v>
      </c>
      <c r="E780" s="10">
        <v>7.09</v>
      </c>
      <c r="F780" s="10">
        <v>5.27</v>
      </c>
      <c r="G780" s="4"/>
    </row>
    <row r="781" spans="1:7" s="19" customFormat="1">
      <c r="A781"/>
      <c r="B781" s="25">
        <v>2008</v>
      </c>
      <c r="C781" s="7">
        <v>30</v>
      </c>
      <c r="D781" s="10">
        <v>5.3</v>
      </c>
      <c r="E781" s="10">
        <v>7.18</v>
      </c>
      <c r="F781" s="10">
        <v>5.3</v>
      </c>
      <c r="G781" s="4"/>
    </row>
    <row r="782" spans="1:7" s="19" customFormat="1">
      <c r="A782"/>
      <c r="B782" s="25">
        <v>2008</v>
      </c>
      <c r="C782" s="7">
        <v>29</v>
      </c>
      <c r="D782" s="10">
        <v>5.27</v>
      </c>
      <c r="E782" s="10">
        <v>7.14</v>
      </c>
      <c r="F782" s="10">
        <v>5.29</v>
      </c>
      <c r="G782" s="4"/>
    </row>
    <row r="783" spans="1:7" s="19" customFormat="1">
      <c r="A783"/>
      <c r="B783" s="25">
        <v>2008</v>
      </c>
      <c r="C783" s="7">
        <v>28</v>
      </c>
      <c r="D783" s="10">
        <v>5.27</v>
      </c>
      <c r="E783" s="10">
        <v>7.15</v>
      </c>
      <c r="F783" s="10">
        <v>5.3</v>
      </c>
      <c r="G783" s="4"/>
    </row>
    <row r="784" spans="1:7" s="19" customFormat="1">
      <c r="A784"/>
      <c r="B784" s="25">
        <v>2008</v>
      </c>
      <c r="C784" s="7">
        <v>27</v>
      </c>
      <c r="D784" s="10">
        <v>5.36</v>
      </c>
      <c r="E784" s="10">
        <v>7.12</v>
      </c>
      <c r="F784" s="10">
        <v>5.34</v>
      </c>
      <c r="G784" s="4"/>
    </row>
    <row r="785" spans="1:7" s="19" customFormat="1">
      <c r="A785"/>
      <c r="B785" s="25">
        <v>2008</v>
      </c>
      <c r="C785" s="7">
        <v>26</v>
      </c>
      <c r="D785" s="10">
        <v>5.34</v>
      </c>
      <c r="E785" s="10">
        <v>7.13</v>
      </c>
      <c r="F785" s="10">
        <v>5.32</v>
      </c>
      <c r="G785" s="4"/>
    </row>
    <row r="786" spans="1:7" s="19" customFormat="1">
      <c r="A786"/>
      <c r="B786" s="25">
        <v>2008</v>
      </c>
      <c r="C786" s="7">
        <v>25</v>
      </c>
      <c r="D786" s="10">
        <v>5.42</v>
      </c>
      <c r="E786" s="10">
        <v>6.62</v>
      </c>
      <c r="F786" s="10">
        <v>5.33</v>
      </c>
      <c r="G786" s="4"/>
    </row>
    <row r="787" spans="1:7" s="19" customFormat="1">
      <c r="A787"/>
      <c r="B787" s="25">
        <v>2008</v>
      </c>
      <c r="C787" s="7">
        <v>24</v>
      </c>
      <c r="D787" s="10">
        <v>5.36</v>
      </c>
      <c r="E787" s="10">
        <v>6.55</v>
      </c>
      <c r="F787" s="10">
        <v>5.33</v>
      </c>
      <c r="G787" s="4"/>
    </row>
    <row r="788" spans="1:7" s="19" customFormat="1">
      <c r="A788"/>
      <c r="B788" s="25">
        <v>2008</v>
      </c>
      <c r="C788" s="7">
        <v>23</v>
      </c>
      <c r="D788" s="10">
        <v>5.12</v>
      </c>
      <c r="E788" s="10">
        <v>6.4</v>
      </c>
      <c r="F788" s="10">
        <v>5.1100000000000003</v>
      </c>
      <c r="G788" s="4"/>
    </row>
    <row r="789" spans="1:7" s="19" customFormat="1">
      <c r="A789"/>
      <c r="B789" s="25">
        <v>2008</v>
      </c>
      <c r="C789" s="7">
        <v>22</v>
      </c>
      <c r="D789" s="10">
        <v>5.03</v>
      </c>
      <c r="E789" s="10">
        <v>6.33</v>
      </c>
      <c r="F789" s="10">
        <v>5.04</v>
      </c>
      <c r="G789" s="4"/>
    </row>
    <row r="790" spans="1:7" s="19" customFormat="1">
      <c r="A790"/>
      <c r="B790" s="25">
        <v>2008</v>
      </c>
      <c r="C790" s="7">
        <v>21</v>
      </c>
      <c r="D790" s="10">
        <v>4.93</v>
      </c>
      <c r="E790" s="10">
        <v>6.28</v>
      </c>
      <c r="F790" s="10">
        <v>4.95</v>
      </c>
      <c r="G790" s="4"/>
    </row>
    <row r="791" spans="1:7" s="19" customFormat="1">
      <c r="A791"/>
      <c r="B791" s="25">
        <v>2008</v>
      </c>
      <c r="C791" s="7">
        <v>20</v>
      </c>
      <c r="D791" s="10">
        <v>4.79</v>
      </c>
      <c r="E791" s="10">
        <v>6.22</v>
      </c>
      <c r="F791" s="10">
        <v>4.7699999999999996</v>
      </c>
      <c r="G791" s="4"/>
    </row>
    <row r="792" spans="1:7" s="19" customFormat="1">
      <c r="A792"/>
      <c r="B792" s="25">
        <v>2008</v>
      </c>
      <c r="C792" s="7">
        <v>19</v>
      </c>
      <c r="D792" s="10">
        <v>4.76</v>
      </c>
      <c r="E792" s="10">
        <v>6.2</v>
      </c>
      <c r="F792" s="10">
        <v>4.76</v>
      </c>
      <c r="G792" s="4"/>
    </row>
    <row r="793" spans="1:7" s="19" customFormat="1">
      <c r="A793"/>
      <c r="B793" s="25">
        <v>2008</v>
      </c>
      <c r="C793" s="7">
        <v>18</v>
      </c>
      <c r="D793" s="10">
        <v>4.7699999999999996</v>
      </c>
      <c r="E793" s="10">
        <v>6.18</v>
      </c>
      <c r="F793" s="10">
        <v>4.7699999999999996</v>
      </c>
      <c r="G793" s="4"/>
    </row>
    <row r="794" spans="1:7" s="19" customFormat="1">
      <c r="A794"/>
      <c r="B794" s="25">
        <v>2008</v>
      </c>
      <c r="C794" s="7">
        <v>17</v>
      </c>
      <c r="D794" s="10">
        <v>4.7699999999999996</v>
      </c>
      <c r="E794" s="10">
        <v>6.15</v>
      </c>
      <c r="F794" s="10">
        <v>4.74</v>
      </c>
      <c r="G794" s="4"/>
    </row>
    <row r="795" spans="1:7" s="19" customFormat="1">
      <c r="A795"/>
      <c r="B795" s="25">
        <v>2008</v>
      </c>
      <c r="C795" s="7">
        <v>16</v>
      </c>
      <c r="D795" s="10">
        <v>4.63</v>
      </c>
      <c r="E795" s="10">
        <v>6.09</v>
      </c>
      <c r="F795" s="10">
        <v>4.59</v>
      </c>
      <c r="G795" s="4"/>
    </row>
    <row r="796" spans="1:7" s="19" customFormat="1">
      <c r="A796"/>
      <c r="B796" s="25">
        <v>2008</v>
      </c>
      <c r="C796" s="7">
        <v>15</v>
      </c>
      <c r="D796" s="10">
        <v>4.5999999999999996</v>
      </c>
      <c r="E796" s="10">
        <v>6.06</v>
      </c>
      <c r="F796" s="10">
        <v>4.6100000000000003</v>
      </c>
      <c r="G796" s="4"/>
    </row>
    <row r="797" spans="1:7" s="19" customFormat="1">
      <c r="A797"/>
      <c r="B797" s="25">
        <v>2008</v>
      </c>
      <c r="C797" s="7">
        <v>14</v>
      </c>
      <c r="D797" s="10">
        <v>4.5599999999999996</v>
      </c>
      <c r="E797" s="10">
        <v>6.03</v>
      </c>
      <c r="F797" s="10">
        <v>4.49</v>
      </c>
      <c r="G797" s="4"/>
    </row>
    <row r="798" spans="1:7" s="19" customFormat="1">
      <c r="A798"/>
      <c r="B798" s="25">
        <v>2008</v>
      </c>
      <c r="C798" s="7">
        <v>13</v>
      </c>
      <c r="D798" s="10">
        <v>4.49</v>
      </c>
      <c r="E798" s="10">
        <v>5.93</v>
      </c>
      <c r="F798" s="10">
        <v>4.5</v>
      </c>
      <c r="G798" s="4"/>
    </row>
    <row r="799" spans="1:7" s="19" customFormat="1">
      <c r="A799"/>
      <c r="B799" s="25">
        <v>2008</v>
      </c>
      <c r="C799" s="7">
        <v>12</v>
      </c>
      <c r="D799" s="10">
        <v>4.3</v>
      </c>
      <c r="E799" s="10">
        <v>5.72</v>
      </c>
      <c r="F799" s="10">
        <v>4.3600000000000003</v>
      </c>
      <c r="G799" s="4"/>
    </row>
    <row r="800" spans="1:7" s="19" customFormat="1">
      <c r="A800"/>
      <c r="B800" s="25">
        <v>2008</v>
      </c>
      <c r="C800" s="7">
        <v>11</v>
      </c>
      <c r="D800" s="10">
        <v>4.2699999999999996</v>
      </c>
      <c r="E800" s="10">
        <v>5.73</v>
      </c>
      <c r="F800" s="10">
        <v>4.3499999999999996</v>
      </c>
      <c r="G800" s="4"/>
    </row>
    <row r="801" spans="1:7" s="19" customFormat="1">
      <c r="A801"/>
      <c r="B801" s="25">
        <v>2008</v>
      </c>
      <c r="C801" s="7">
        <v>10</v>
      </c>
      <c r="D801" s="10">
        <v>4.1900000000000004</v>
      </c>
      <c r="E801" s="10">
        <v>5.61</v>
      </c>
      <c r="F801" s="10">
        <v>4.2</v>
      </c>
      <c r="G801" s="4"/>
    </row>
    <row r="802" spans="1:7" s="19" customFormat="1">
      <c r="A802"/>
      <c r="B802" s="25">
        <v>2008</v>
      </c>
      <c r="C802" s="7">
        <v>9</v>
      </c>
      <c r="D802" s="10">
        <v>4.22</v>
      </c>
      <c r="E802" s="10">
        <v>5.67</v>
      </c>
      <c r="F802" s="10">
        <v>4.2300000000000004</v>
      </c>
      <c r="G802" s="4"/>
    </row>
    <row r="803" spans="1:7" s="19" customFormat="1">
      <c r="A803"/>
      <c r="B803" s="25">
        <v>2008</v>
      </c>
      <c r="C803" s="7">
        <v>8</v>
      </c>
      <c r="D803" s="10">
        <v>4.18</v>
      </c>
      <c r="E803" s="10">
        <v>5.72</v>
      </c>
      <c r="F803" s="10">
        <v>4.1900000000000004</v>
      </c>
      <c r="G803" s="4"/>
    </row>
    <row r="804" spans="1:7" s="19" customFormat="1">
      <c r="A804"/>
      <c r="B804" s="25">
        <v>2008</v>
      </c>
      <c r="C804" s="7">
        <v>7</v>
      </c>
      <c r="D804" s="10">
        <v>4.1100000000000003</v>
      </c>
      <c r="E804" s="10">
        <v>5.59</v>
      </c>
      <c r="F804" s="10">
        <v>4.1100000000000003</v>
      </c>
      <c r="G804" s="4"/>
    </row>
    <row r="805" spans="1:7" s="19" customFormat="1">
      <c r="A805"/>
      <c r="B805" s="25">
        <v>2008</v>
      </c>
      <c r="C805" s="7">
        <v>6</v>
      </c>
      <c r="D805" s="10">
        <v>4.1399999999999997</v>
      </c>
      <c r="E805" s="10">
        <v>5.68</v>
      </c>
      <c r="F805" s="10">
        <v>4.17</v>
      </c>
      <c r="G805" s="4"/>
    </row>
    <row r="806" spans="1:7" s="19" customFormat="1">
      <c r="A806"/>
      <c r="B806" s="25">
        <v>2008</v>
      </c>
      <c r="C806" s="7">
        <v>5</v>
      </c>
      <c r="D806" s="10">
        <v>4.28</v>
      </c>
      <c r="E806" s="10">
        <v>5.77</v>
      </c>
      <c r="F806" s="10">
        <v>4.21</v>
      </c>
      <c r="G806" s="4"/>
    </row>
    <row r="807" spans="1:7" s="19" customFormat="1">
      <c r="A807"/>
      <c r="B807" s="25">
        <v>2008</v>
      </c>
      <c r="C807" s="7">
        <v>4</v>
      </c>
      <c r="D807" s="10">
        <v>4.08</v>
      </c>
      <c r="E807" s="10">
        <v>5.94</v>
      </c>
      <c r="F807" s="10">
        <v>4.1399999999999997</v>
      </c>
      <c r="G807" s="4"/>
    </row>
    <row r="808" spans="1:7" s="19" customFormat="1">
      <c r="A808"/>
      <c r="B808" s="25">
        <v>2008</v>
      </c>
      <c r="C808" s="7">
        <v>3</v>
      </c>
      <c r="D808" s="10">
        <v>4.45</v>
      </c>
      <c r="E808" s="10">
        <v>6.01</v>
      </c>
      <c r="F808" s="10">
        <v>4.45</v>
      </c>
      <c r="G808" s="4"/>
    </row>
    <row r="809" spans="1:7" s="19" customFormat="1">
      <c r="A809"/>
      <c r="B809" s="25">
        <v>2008</v>
      </c>
      <c r="C809" s="7">
        <v>2</v>
      </c>
      <c r="D809" s="10">
        <v>4.54</v>
      </c>
      <c r="E809" s="10">
        <v>6.11</v>
      </c>
      <c r="F809" s="10">
        <v>4.5199999999999996</v>
      </c>
      <c r="G809" s="4"/>
    </row>
    <row r="810" spans="1:7" s="19" customFormat="1">
      <c r="A810"/>
      <c r="B810" s="25">
        <v>2008</v>
      </c>
      <c r="C810" s="7">
        <v>1</v>
      </c>
      <c r="D810" s="10">
        <v>4.5999999999999996</v>
      </c>
      <c r="E810" s="10">
        <v>5.73</v>
      </c>
      <c r="F810" s="10">
        <v>4.58</v>
      </c>
      <c r="G810" s="4"/>
    </row>
    <row r="811" spans="1:7" s="19" customFormat="1">
      <c r="A811"/>
      <c r="B811" s="25">
        <v>2007</v>
      </c>
      <c r="C811" s="7">
        <v>52</v>
      </c>
      <c r="D811" s="10">
        <v>4.72</v>
      </c>
      <c r="E811" s="10">
        <v>5.94</v>
      </c>
      <c r="F811" s="10">
        <v>4.72</v>
      </c>
      <c r="G811" s="4"/>
    </row>
    <row r="812" spans="1:7" s="19" customFormat="1">
      <c r="A812"/>
      <c r="B812" s="25">
        <v>2007</v>
      </c>
      <c r="C812" s="7">
        <v>51</v>
      </c>
      <c r="D812" s="10">
        <v>4.75</v>
      </c>
      <c r="E812" s="10">
        <v>5.95</v>
      </c>
      <c r="F812" s="10">
        <v>4.75</v>
      </c>
      <c r="G812" s="4"/>
    </row>
    <row r="813" spans="1:7" s="19" customFormat="1">
      <c r="A813"/>
      <c r="B813" s="25">
        <v>2007</v>
      </c>
      <c r="C813" s="7">
        <v>50</v>
      </c>
      <c r="D813" s="10">
        <v>4.72</v>
      </c>
      <c r="E813" s="10">
        <v>5.82</v>
      </c>
      <c r="F813" s="10">
        <v>4.72</v>
      </c>
      <c r="G813" s="4"/>
    </row>
    <row r="814" spans="1:7" s="19" customFormat="1">
      <c r="A814"/>
      <c r="B814" s="25">
        <v>2007</v>
      </c>
      <c r="C814" s="7">
        <v>49</v>
      </c>
      <c r="D814" s="10">
        <v>4.4800000000000004</v>
      </c>
      <c r="E814" s="10">
        <v>5.63</v>
      </c>
      <c r="F814" s="10">
        <v>4.4800000000000004</v>
      </c>
      <c r="G814" s="4"/>
    </row>
    <row r="815" spans="1:7" s="19" customFormat="1">
      <c r="A815"/>
      <c r="B815" s="25">
        <v>2007</v>
      </c>
      <c r="C815" s="7">
        <v>48</v>
      </c>
      <c r="D815" s="10">
        <v>4.42</v>
      </c>
      <c r="E815" s="10">
        <v>5.59</v>
      </c>
      <c r="F815" s="10">
        <v>4.4000000000000004</v>
      </c>
      <c r="G815" s="4"/>
    </row>
    <row r="816" spans="1:7" s="19" customFormat="1">
      <c r="A816"/>
      <c r="B816" s="25">
        <v>2007</v>
      </c>
      <c r="C816" s="7">
        <v>47</v>
      </c>
      <c r="D816" s="10">
        <v>4.3899999999999997</v>
      </c>
      <c r="E816" s="10">
        <v>5.64</v>
      </c>
      <c r="F816" s="10">
        <v>4.3899999999999997</v>
      </c>
      <c r="G816" s="4"/>
    </row>
    <row r="817" spans="1:7" s="19" customFormat="1">
      <c r="A817"/>
      <c r="B817" s="25">
        <v>2007</v>
      </c>
      <c r="C817" s="7">
        <v>46</v>
      </c>
      <c r="D817" s="10">
        <v>4.3600000000000003</v>
      </c>
      <c r="E817" s="10">
        <v>5.68</v>
      </c>
      <c r="F817" s="10">
        <v>4.37</v>
      </c>
      <c r="G817" s="4"/>
    </row>
    <row r="818" spans="1:7" s="19" customFormat="1">
      <c r="A818"/>
      <c r="B818" s="25">
        <v>2007</v>
      </c>
      <c r="C818" s="7">
        <v>45</v>
      </c>
      <c r="D818" s="10">
        <v>4.46</v>
      </c>
      <c r="E818" s="10">
        <v>5.79</v>
      </c>
      <c r="F818" s="10">
        <v>4.41</v>
      </c>
      <c r="G818" s="4"/>
    </row>
    <row r="819" spans="1:7" s="19" customFormat="1">
      <c r="A819"/>
      <c r="B819" s="25">
        <v>2007</v>
      </c>
      <c r="C819" s="7">
        <v>44</v>
      </c>
      <c r="D819" s="10">
        <v>4.42</v>
      </c>
      <c r="E819" s="10">
        <v>5.82</v>
      </c>
      <c r="F819" s="10">
        <v>4.2699999999999996</v>
      </c>
      <c r="G819" s="4"/>
    </row>
    <row r="820" spans="1:7" s="19" customFormat="1">
      <c r="A820"/>
      <c r="B820" s="25">
        <v>2007</v>
      </c>
      <c r="C820" s="7">
        <v>43</v>
      </c>
      <c r="D820" s="10">
        <v>4.54</v>
      </c>
      <c r="E820" s="10">
        <v>5.95</v>
      </c>
      <c r="F820" s="10">
        <v>4.47</v>
      </c>
      <c r="G820" s="4"/>
    </row>
    <row r="821" spans="1:7" s="19" customFormat="1">
      <c r="A821"/>
      <c r="B821" s="25">
        <v>2007</v>
      </c>
      <c r="C821" s="7">
        <v>42</v>
      </c>
      <c r="D821" s="10">
        <v>4.47</v>
      </c>
      <c r="E821" s="10">
        <v>5.99</v>
      </c>
      <c r="F821" s="10">
        <v>4.45</v>
      </c>
      <c r="G821" s="4"/>
    </row>
    <row r="822" spans="1:7" s="19" customFormat="1">
      <c r="A822"/>
      <c r="B822" s="25">
        <v>2007</v>
      </c>
      <c r="C822" s="7">
        <v>41</v>
      </c>
      <c r="D822" s="10">
        <v>4.55</v>
      </c>
      <c r="E822" s="10">
        <v>6.02</v>
      </c>
      <c r="F822" s="10">
        <v>4.5599999999999996</v>
      </c>
      <c r="G822" s="4"/>
    </row>
    <row r="823" spans="1:7" s="19" customFormat="1">
      <c r="A823"/>
      <c r="B823" s="25">
        <v>2007</v>
      </c>
      <c r="C823" s="7">
        <v>40</v>
      </c>
      <c r="D823" s="10">
        <v>4.57</v>
      </c>
      <c r="E823" s="10">
        <v>6.13</v>
      </c>
      <c r="F823" s="10">
        <v>4.54</v>
      </c>
      <c r="G823" s="4"/>
    </row>
    <row r="824" spans="1:7" s="19" customFormat="1">
      <c r="A824"/>
      <c r="B824" s="25">
        <v>2007</v>
      </c>
      <c r="C824" s="7">
        <v>39</v>
      </c>
      <c r="D824" s="10">
        <v>4.5999999999999996</v>
      </c>
      <c r="E824" s="10">
        <v>6.11</v>
      </c>
      <c r="F824" s="10">
        <v>4.55</v>
      </c>
      <c r="G824" s="4"/>
    </row>
    <row r="825" spans="1:7" s="19" customFormat="1">
      <c r="A825"/>
      <c r="B825" s="25">
        <v>2007</v>
      </c>
      <c r="C825" s="7">
        <v>38</v>
      </c>
      <c r="D825" s="10">
        <v>4.58</v>
      </c>
      <c r="E825" s="10">
        <v>6.09</v>
      </c>
      <c r="F825" s="10">
        <v>4.49</v>
      </c>
      <c r="G825" s="4"/>
    </row>
    <row r="826" spans="1:7" s="19" customFormat="1">
      <c r="A826"/>
      <c r="B826" s="25">
        <v>2007</v>
      </c>
      <c r="C826" s="7">
        <v>37</v>
      </c>
      <c r="D826" s="10">
        <v>4.59</v>
      </c>
      <c r="E826" s="10">
        <v>6.11</v>
      </c>
      <c r="F826" s="10">
        <v>4.5</v>
      </c>
      <c r="G826" s="4"/>
    </row>
    <row r="827" spans="1:7" s="19" customFormat="1">
      <c r="A827"/>
      <c r="B827" s="25">
        <v>2007</v>
      </c>
      <c r="C827" s="7">
        <v>36</v>
      </c>
      <c r="D827" s="10">
        <v>4.5599999999999996</v>
      </c>
      <c r="E827" s="10">
        <v>6.12</v>
      </c>
      <c r="F827" s="10">
        <v>4.53</v>
      </c>
      <c r="G827" s="4"/>
    </row>
    <row r="828" spans="1:7" s="19" customFormat="1">
      <c r="A828"/>
      <c r="B828" s="25">
        <v>2007</v>
      </c>
      <c r="C828" s="7">
        <v>35</v>
      </c>
      <c r="D828" s="10">
        <v>4.51</v>
      </c>
      <c r="E828" s="10">
        <v>6.13</v>
      </c>
      <c r="F828" s="10">
        <v>4.49</v>
      </c>
      <c r="G828" s="4"/>
    </row>
    <row r="829" spans="1:7" s="19" customFormat="1">
      <c r="A829"/>
      <c r="B829" s="25">
        <v>2007</v>
      </c>
      <c r="C829" s="7">
        <v>34</v>
      </c>
      <c r="D829" s="10">
        <v>4.41</v>
      </c>
      <c r="E829" s="10">
        <v>6.15</v>
      </c>
      <c r="F829" s="10">
        <v>4.4400000000000004</v>
      </c>
      <c r="G829" s="4"/>
    </row>
    <row r="830" spans="1:7" s="19" customFormat="1">
      <c r="A830"/>
      <c r="B830" s="25">
        <v>2007</v>
      </c>
      <c r="C830" s="7">
        <v>33</v>
      </c>
      <c r="D830" s="10">
        <v>4.45</v>
      </c>
      <c r="E830" s="10">
        <v>6.15</v>
      </c>
      <c r="F830" s="10">
        <v>4.38</v>
      </c>
      <c r="G830" s="4"/>
    </row>
    <row r="831" spans="1:7" s="19" customFormat="1">
      <c r="A831"/>
      <c r="B831" s="25">
        <v>2007</v>
      </c>
      <c r="C831" s="7">
        <v>32</v>
      </c>
      <c r="D831" s="10">
        <v>4.47</v>
      </c>
      <c r="E831" s="10">
        <v>6.15</v>
      </c>
      <c r="F831" s="10">
        <v>4.45</v>
      </c>
      <c r="G831" s="4"/>
    </row>
    <row r="832" spans="1:7" s="19" customFormat="1">
      <c r="A832"/>
      <c r="B832" s="25">
        <v>2007</v>
      </c>
      <c r="C832" s="7">
        <v>31</v>
      </c>
      <c r="D832" s="10">
        <v>4.46</v>
      </c>
      <c r="E832" s="10">
        <v>6.16</v>
      </c>
      <c r="F832" s="10">
        <v>4.45</v>
      </c>
      <c r="G832" s="4"/>
    </row>
    <row r="833" spans="1:7" s="19" customFormat="1">
      <c r="A833"/>
      <c r="B833" s="25">
        <v>2007</v>
      </c>
      <c r="C833" s="7">
        <v>30</v>
      </c>
      <c r="D833" s="10">
        <v>4.47</v>
      </c>
      <c r="E833" s="10">
        <v>6.21</v>
      </c>
      <c r="F833" s="10">
        <v>4.47</v>
      </c>
      <c r="G833" s="4"/>
    </row>
    <row r="834" spans="1:7" s="19" customFormat="1">
      <c r="A834"/>
      <c r="B834" s="25">
        <v>2007</v>
      </c>
      <c r="C834" s="7">
        <v>29</v>
      </c>
      <c r="D834" s="10">
        <v>4.4800000000000004</v>
      </c>
      <c r="E834" s="10">
        <v>6.23</v>
      </c>
      <c r="F834" s="10">
        <v>4.45</v>
      </c>
      <c r="G834" s="4"/>
    </row>
    <row r="835" spans="1:7" s="19" customFormat="1">
      <c r="A835"/>
      <c r="B835" s="25">
        <v>2007</v>
      </c>
      <c r="C835" s="7">
        <v>28</v>
      </c>
      <c r="D835" s="10">
        <v>4.49</v>
      </c>
      <c r="E835" s="10">
        <v>6.22</v>
      </c>
      <c r="F835" s="10">
        <v>4.4800000000000004</v>
      </c>
      <c r="G835" s="4"/>
    </row>
    <row r="836" spans="1:7" s="19" customFormat="1">
      <c r="A836"/>
      <c r="B836" s="25">
        <v>2007</v>
      </c>
      <c r="C836" s="7">
        <v>27</v>
      </c>
      <c r="D836" s="10">
        <v>4.53</v>
      </c>
      <c r="E836" s="10">
        <v>6.21</v>
      </c>
      <c r="F836" s="10">
        <v>4.45</v>
      </c>
      <c r="G836" s="4"/>
    </row>
    <row r="837" spans="1:7" s="19" customFormat="1">
      <c r="A837"/>
      <c r="B837" s="25">
        <v>2007</v>
      </c>
      <c r="C837" s="7">
        <v>26</v>
      </c>
      <c r="D837" s="10">
        <v>4.46</v>
      </c>
      <c r="E837" s="10">
        <v>6.16</v>
      </c>
      <c r="F837" s="10">
        <v>4.43</v>
      </c>
      <c r="G837" s="4"/>
    </row>
    <row r="838" spans="1:7" s="19" customFormat="1">
      <c r="A838"/>
      <c r="B838" s="25">
        <v>2007</v>
      </c>
      <c r="C838" s="7">
        <v>25</v>
      </c>
      <c r="D838" s="10">
        <v>4.4400000000000004</v>
      </c>
      <c r="E838" s="10">
        <v>6.11</v>
      </c>
      <c r="F838" s="10">
        <v>4.46</v>
      </c>
      <c r="G838" s="4"/>
    </row>
    <row r="839" spans="1:7" s="19" customFormat="1">
      <c r="A839"/>
      <c r="B839" s="25">
        <v>2007</v>
      </c>
      <c r="C839" s="7">
        <v>24</v>
      </c>
      <c r="D839" s="10">
        <v>4.4800000000000004</v>
      </c>
      <c r="E839" s="10">
        <v>5.66</v>
      </c>
      <c r="F839" s="10">
        <v>4.45</v>
      </c>
      <c r="G839" s="4"/>
    </row>
    <row r="840" spans="1:7" s="19" customFormat="1">
      <c r="A840"/>
      <c r="B840" s="25">
        <v>2007</v>
      </c>
      <c r="C840" s="7">
        <v>23</v>
      </c>
      <c r="D840" s="10">
        <v>4.45</v>
      </c>
      <c r="E840" s="10">
        <v>5.56</v>
      </c>
      <c r="F840" s="10">
        <v>4.4400000000000004</v>
      </c>
      <c r="G840" s="4"/>
    </row>
    <row r="841" spans="1:7" s="19" customFormat="1">
      <c r="A841"/>
      <c r="B841" s="25">
        <v>2007</v>
      </c>
      <c r="C841" s="7">
        <v>22</v>
      </c>
      <c r="D841" s="10">
        <v>4.4400000000000004</v>
      </c>
      <c r="E841" s="10">
        <v>5.48</v>
      </c>
      <c r="F841" s="10">
        <v>4.43</v>
      </c>
      <c r="G841" s="4"/>
    </row>
    <row r="842" spans="1:7" s="19" customFormat="1">
      <c r="A842"/>
      <c r="B842" s="25">
        <v>2007</v>
      </c>
      <c r="C842" s="7">
        <v>21</v>
      </c>
      <c r="D842" s="10">
        <v>4.41</v>
      </c>
      <c r="E842" s="10">
        <v>5.43</v>
      </c>
      <c r="F842" s="10">
        <v>4.41</v>
      </c>
      <c r="G842" s="4"/>
    </row>
    <row r="843" spans="1:7" s="19" customFormat="1">
      <c r="A843"/>
      <c r="B843" s="25">
        <v>2007</v>
      </c>
      <c r="C843" s="7">
        <v>20</v>
      </c>
      <c r="D843" s="10">
        <v>4.3499999999999996</v>
      </c>
      <c r="E843" s="10">
        <v>5.4</v>
      </c>
      <c r="F843" s="10">
        <v>4.3499999999999996</v>
      </c>
      <c r="G843" s="4"/>
    </row>
    <row r="844" spans="1:7" s="19" customFormat="1">
      <c r="A844"/>
      <c r="B844" s="25">
        <v>2007</v>
      </c>
      <c r="C844" s="7">
        <v>19</v>
      </c>
      <c r="D844" s="10">
        <v>4.3600000000000003</v>
      </c>
      <c r="E844" s="10">
        <v>5.34</v>
      </c>
      <c r="F844" s="10">
        <v>4.3499999999999996</v>
      </c>
      <c r="G844" s="4"/>
    </row>
    <row r="845" spans="1:7" s="19" customFormat="1">
      <c r="A845"/>
      <c r="B845" s="25">
        <v>2007</v>
      </c>
      <c r="C845" s="7">
        <v>18</v>
      </c>
      <c r="D845" s="10">
        <v>4.34</v>
      </c>
      <c r="E845" s="10">
        <v>5.31</v>
      </c>
      <c r="F845" s="10">
        <v>4.3099999999999996</v>
      </c>
      <c r="G845" s="4"/>
    </row>
    <row r="846" spans="1:7" s="19" customFormat="1">
      <c r="A846"/>
      <c r="B846" s="25">
        <v>2007</v>
      </c>
      <c r="C846" s="7">
        <v>17</v>
      </c>
      <c r="D846" s="10">
        <v>4.3</v>
      </c>
      <c r="E846" s="10">
        <v>5.32</v>
      </c>
      <c r="F846" s="10">
        <v>4.29</v>
      </c>
      <c r="G846" s="4"/>
    </row>
    <row r="847" spans="1:7" s="19" customFormat="1">
      <c r="A847"/>
      <c r="B847" s="25">
        <v>2007</v>
      </c>
      <c r="C847" s="7">
        <v>16</v>
      </c>
      <c r="D847" s="10">
        <v>4.32</v>
      </c>
      <c r="E847" s="10">
        <v>5.31</v>
      </c>
      <c r="F847" s="10">
        <v>4.3</v>
      </c>
      <c r="G847" s="4"/>
    </row>
    <row r="848" spans="1:7" s="19" customFormat="1">
      <c r="A848"/>
      <c r="B848" s="25">
        <v>2007</v>
      </c>
      <c r="C848" s="7">
        <v>15</v>
      </c>
      <c r="D848" s="10">
        <v>4.33</v>
      </c>
      <c r="E848" s="10">
        <v>5.29</v>
      </c>
      <c r="F848" s="10">
        <v>4.29</v>
      </c>
      <c r="G848" s="4"/>
    </row>
    <row r="849" spans="1:7" s="19" customFormat="1">
      <c r="A849"/>
      <c r="B849" s="25">
        <v>2007</v>
      </c>
      <c r="C849" s="7">
        <v>14</v>
      </c>
      <c r="D849" s="10">
        <v>4.25</v>
      </c>
      <c r="E849" s="10">
        <v>5.25</v>
      </c>
      <c r="F849" s="10">
        <v>4.25</v>
      </c>
      <c r="G849" s="4"/>
    </row>
    <row r="850" spans="1:7" s="19" customFormat="1">
      <c r="A850"/>
      <c r="B850" s="25">
        <v>2007</v>
      </c>
      <c r="C850" s="7">
        <v>13</v>
      </c>
      <c r="D850" s="10">
        <v>4.25</v>
      </c>
      <c r="E850" s="10">
        <v>5.24</v>
      </c>
      <c r="F850" s="10">
        <v>4.2300000000000004</v>
      </c>
      <c r="G850" s="4"/>
    </row>
    <row r="851" spans="1:7" s="19" customFormat="1">
      <c r="A851"/>
      <c r="B851" s="25">
        <v>2007</v>
      </c>
      <c r="C851" s="7">
        <v>12</v>
      </c>
      <c r="D851" s="10">
        <v>4.24</v>
      </c>
      <c r="E851" s="10">
        <v>5.18</v>
      </c>
      <c r="F851" s="10">
        <v>4.2</v>
      </c>
      <c r="G851" s="4"/>
    </row>
    <row r="852" spans="1:7" s="19" customFormat="1">
      <c r="A852"/>
      <c r="B852" s="25">
        <v>2007</v>
      </c>
      <c r="C852" s="7">
        <v>11</v>
      </c>
      <c r="D852" s="10">
        <v>4.2</v>
      </c>
      <c r="E852" s="10">
        <v>5.2</v>
      </c>
      <c r="F852" s="10">
        <v>4.21</v>
      </c>
      <c r="G852" s="4"/>
    </row>
    <row r="853" spans="1:7" s="19" customFormat="1">
      <c r="A853"/>
      <c r="B853" s="25">
        <v>2007</v>
      </c>
      <c r="C853" s="7">
        <v>10</v>
      </c>
      <c r="D853" s="10">
        <v>4.16</v>
      </c>
      <c r="E853" s="10">
        <v>5.21</v>
      </c>
      <c r="F853" s="10">
        <v>4.13</v>
      </c>
      <c r="G853" s="4"/>
    </row>
    <row r="854" spans="1:7" s="19" customFormat="1">
      <c r="A854"/>
      <c r="B854" s="25">
        <v>2007</v>
      </c>
      <c r="C854" s="7">
        <v>9</v>
      </c>
      <c r="D854" s="10">
        <v>4.18</v>
      </c>
      <c r="E854" s="10">
        <v>5.22</v>
      </c>
      <c r="F854" s="10">
        <v>4.18</v>
      </c>
      <c r="G854" s="4"/>
    </row>
    <row r="855" spans="1:7" s="19" customFormat="1">
      <c r="A855"/>
      <c r="B855" s="25">
        <v>2007</v>
      </c>
      <c r="C855" s="7">
        <v>8</v>
      </c>
      <c r="D855" s="10">
        <v>4.18</v>
      </c>
      <c r="E855" s="10">
        <v>5.25</v>
      </c>
      <c r="F855" s="10">
        <v>4.2</v>
      </c>
      <c r="G855" s="4"/>
    </row>
    <row r="856" spans="1:7" s="19" customFormat="1">
      <c r="A856"/>
      <c r="B856" s="25">
        <v>2007</v>
      </c>
      <c r="C856" s="7">
        <v>7</v>
      </c>
      <c r="D856" s="10">
        <v>4.16</v>
      </c>
      <c r="E856" s="10">
        <v>5.25</v>
      </c>
      <c r="F856" s="10">
        <v>4.17</v>
      </c>
      <c r="G856" s="4"/>
    </row>
    <row r="857" spans="1:7" s="19" customFormat="1">
      <c r="A857"/>
      <c r="B857" s="25">
        <v>2007</v>
      </c>
      <c r="C857" s="7">
        <v>6</v>
      </c>
      <c r="D857" s="10">
        <v>4.16</v>
      </c>
      <c r="E857" s="10">
        <v>5.25</v>
      </c>
      <c r="F857" s="10">
        <v>4.16</v>
      </c>
      <c r="G857" s="4"/>
    </row>
    <row r="858" spans="1:7" s="19" customFormat="1">
      <c r="A858"/>
      <c r="B858" s="25">
        <v>2007</v>
      </c>
      <c r="C858" s="7">
        <v>5</v>
      </c>
      <c r="D858" s="10">
        <v>4.0999999999999996</v>
      </c>
      <c r="E858" s="10">
        <v>5.28</v>
      </c>
      <c r="F858" s="10">
        <v>4.18</v>
      </c>
      <c r="G858" s="4"/>
    </row>
    <row r="859" spans="1:7" s="19" customFormat="1">
      <c r="A859"/>
      <c r="B859" s="25">
        <v>2007</v>
      </c>
      <c r="C859" s="7">
        <v>4</v>
      </c>
      <c r="D859" s="10">
        <v>4.16</v>
      </c>
      <c r="E859" s="10">
        <v>5.25</v>
      </c>
      <c r="F859" s="10">
        <v>4.16</v>
      </c>
      <c r="G859" s="4"/>
    </row>
    <row r="860" spans="1:7" s="19" customFormat="1">
      <c r="A860"/>
      <c r="B860" s="25">
        <v>2007</v>
      </c>
      <c r="C860" s="7">
        <v>3</v>
      </c>
      <c r="D860" s="10">
        <v>4.18</v>
      </c>
      <c r="E860" s="10">
        <v>5.24</v>
      </c>
      <c r="F860" s="10">
        <v>4.1500000000000004</v>
      </c>
      <c r="G860" s="4"/>
    </row>
    <row r="861" spans="1:7" s="19" customFormat="1">
      <c r="A861"/>
      <c r="B861" s="25">
        <v>2007</v>
      </c>
      <c r="C861" s="7">
        <v>2</v>
      </c>
      <c r="D861" s="10">
        <v>4.12</v>
      </c>
      <c r="E861" s="10">
        <v>5.24</v>
      </c>
      <c r="F861" s="10">
        <v>4.1399999999999997</v>
      </c>
      <c r="G861" s="4"/>
    </row>
    <row r="862" spans="1:7" s="19" customFormat="1">
      <c r="A862"/>
      <c r="B862" s="25">
        <v>2007</v>
      </c>
      <c r="C862" s="7">
        <v>1</v>
      </c>
      <c r="D862" s="10">
        <v>4.13</v>
      </c>
      <c r="E862" s="10">
        <v>5.22</v>
      </c>
      <c r="F862" s="10">
        <v>4.13</v>
      </c>
      <c r="G862" s="4"/>
    </row>
    <row r="863" spans="1:7" s="19" customFormat="1">
      <c r="A863"/>
      <c r="B863" s="25">
        <v>2006</v>
      </c>
      <c r="C863" s="7">
        <v>52</v>
      </c>
      <c r="D863" s="10">
        <v>4.18</v>
      </c>
      <c r="E863" s="10">
        <v>5.22</v>
      </c>
      <c r="F863" s="10">
        <v>4.18</v>
      </c>
      <c r="G863" s="4"/>
    </row>
    <row r="864" spans="1:7" s="19" customFormat="1">
      <c r="A864"/>
      <c r="B864" s="25">
        <v>2006</v>
      </c>
      <c r="C864" s="7">
        <v>51</v>
      </c>
      <c r="D864" s="10">
        <v>4.13</v>
      </c>
      <c r="E864" s="10">
        <v>5.2</v>
      </c>
      <c r="F864" s="10">
        <v>4.12</v>
      </c>
      <c r="G864" s="4"/>
    </row>
    <row r="865" spans="1:7" s="19" customFormat="1">
      <c r="A865"/>
      <c r="B865" s="25">
        <v>2006</v>
      </c>
      <c r="C865" s="7">
        <v>50</v>
      </c>
      <c r="D865" s="10">
        <v>4.07</v>
      </c>
      <c r="E865" s="10">
        <v>5.17</v>
      </c>
      <c r="F865" s="10">
        <v>4.0599999999999996</v>
      </c>
      <c r="G865" s="4"/>
    </row>
    <row r="866" spans="1:7" s="19" customFormat="1">
      <c r="A866"/>
      <c r="B866" s="25">
        <v>2006</v>
      </c>
      <c r="C866" s="7">
        <v>49</v>
      </c>
      <c r="D866" s="10">
        <v>4.03</v>
      </c>
      <c r="E866" s="10">
        <v>5.16</v>
      </c>
      <c r="F866" s="10">
        <v>4.03</v>
      </c>
      <c r="G866" s="4"/>
    </row>
    <row r="867" spans="1:7" s="19" customFormat="1">
      <c r="A867"/>
      <c r="B867" s="25">
        <v>2006</v>
      </c>
      <c r="C867" s="7">
        <v>48</v>
      </c>
      <c r="D867" s="10">
        <v>4.0199999999999996</v>
      </c>
      <c r="E867" s="10">
        <v>5.18</v>
      </c>
      <c r="F867" s="10">
        <v>4.04</v>
      </c>
      <c r="G867" s="4"/>
    </row>
    <row r="868" spans="1:7" s="19" customFormat="1">
      <c r="A868"/>
      <c r="B868" s="25">
        <v>2006</v>
      </c>
      <c r="C868" s="7">
        <v>47</v>
      </c>
      <c r="D868" s="10">
        <v>3.97</v>
      </c>
      <c r="E868" s="10">
        <v>5.18</v>
      </c>
      <c r="F868" s="10">
        <v>3.98</v>
      </c>
      <c r="G868" s="4"/>
    </row>
    <row r="869" spans="1:7" s="19" customFormat="1">
      <c r="A869"/>
      <c r="B869" s="25">
        <v>2006</v>
      </c>
      <c r="C869" s="7">
        <v>46</v>
      </c>
      <c r="D869" s="10">
        <v>3.98</v>
      </c>
      <c r="E869" s="10">
        <v>5.19</v>
      </c>
      <c r="F869" s="10">
        <v>3.96</v>
      </c>
      <c r="G869" s="4"/>
    </row>
    <row r="870" spans="1:7" s="19" customFormat="1">
      <c r="A870"/>
      <c r="B870" s="25">
        <v>2006</v>
      </c>
      <c r="C870" s="7">
        <v>45</v>
      </c>
      <c r="D870" s="10">
        <v>3.97</v>
      </c>
      <c r="E870" s="10">
        <v>5.13</v>
      </c>
      <c r="F870" s="10">
        <v>3.87</v>
      </c>
      <c r="G870" s="4"/>
    </row>
    <row r="871" spans="1:7" s="19" customFormat="1">
      <c r="A871"/>
      <c r="B871" s="25">
        <v>2006</v>
      </c>
      <c r="C871" s="7">
        <v>44</v>
      </c>
      <c r="D871" s="10">
        <v>3.94</v>
      </c>
      <c r="E871" s="10">
        <v>5.21</v>
      </c>
      <c r="F871" s="10">
        <v>3.94</v>
      </c>
      <c r="G871" s="4"/>
    </row>
    <row r="872" spans="1:7" s="19" customFormat="1">
      <c r="A872"/>
      <c r="B872" s="25">
        <v>2006</v>
      </c>
      <c r="C872" s="7">
        <v>43</v>
      </c>
      <c r="D872" s="10">
        <v>3.83</v>
      </c>
      <c r="E872" s="10">
        <v>5.26</v>
      </c>
      <c r="F872" s="10">
        <v>3.7</v>
      </c>
      <c r="G872" s="4"/>
    </row>
    <row r="873" spans="1:7" s="19" customFormat="1">
      <c r="A873"/>
      <c r="B873" s="25">
        <v>2006</v>
      </c>
      <c r="C873" s="7">
        <v>42</v>
      </c>
      <c r="D873" s="10">
        <v>3.73</v>
      </c>
      <c r="E873" s="10">
        <v>5.25</v>
      </c>
      <c r="F873" s="10">
        <v>3.57</v>
      </c>
      <c r="G873" s="4"/>
    </row>
    <row r="874" spans="1:7" s="19" customFormat="1">
      <c r="A874"/>
      <c r="B874" s="25">
        <v>2006</v>
      </c>
      <c r="C874" s="7">
        <v>41</v>
      </c>
      <c r="D874" s="10">
        <v>3.73</v>
      </c>
      <c r="E874" s="10">
        <v>5.23</v>
      </c>
      <c r="F874" s="10">
        <v>3.67</v>
      </c>
      <c r="G874" s="4"/>
    </row>
    <row r="875" spans="1:7" s="19" customFormat="1">
      <c r="A875"/>
      <c r="B875" s="25">
        <v>2006</v>
      </c>
      <c r="C875" s="7">
        <v>40</v>
      </c>
      <c r="D875" s="10">
        <v>3.68</v>
      </c>
      <c r="E875" s="10">
        <v>5.2</v>
      </c>
      <c r="F875" s="10">
        <v>3.62</v>
      </c>
      <c r="G875" s="4"/>
    </row>
    <row r="876" spans="1:7" s="19" customFormat="1">
      <c r="A876"/>
      <c r="B876" s="25">
        <v>2006</v>
      </c>
      <c r="C876" s="7">
        <v>39</v>
      </c>
      <c r="D876" s="10">
        <v>3.63</v>
      </c>
      <c r="E876" s="10">
        <v>5.17</v>
      </c>
      <c r="F876" s="10">
        <v>3.61</v>
      </c>
      <c r="G876" s="4"/>
    </row>
    <row r="877" spans="1:7" s="19" customFormat="1">
      <c r="A877"/>
      <c r="B877" s="25">
        <v>2006</v>
      </c>
      <c r="C877" s="7">
        <v>38</v>
      </c>
      <c r="D877" s="10">
        <v>3.64</v>
      </c>
      <c r="E877" s="10">
        <v>5.24</v>
      </c>
      <c r="F877" s="10">
        <v>3.6</v>
      </c>
      <c r="G877" s="4"/>
    </row>
    <row r="878" spans="1:7" s="19" customFormat="1">
      <c r="A878"/>
      <c r="B878" s="25">
        <v>2006</v>
      </c>
      <c r="C878" s="7">
        <v>37</v>
      </c>
      <c r="D878" s="10">
        <v>3.58</v>
      </c>
      <c r="E878" s="10">
        <v>5.26</v>
      </c>
      <c r="F878" s="10">
        <v>3.51</v>
      </c>
      <c r="G878" s="4"/>
    </row>
    <row r="879" spans="1:7" s="19" customFormat="1">
      <c r="A879"/>
      <c r="B879" s="25">
        <v>2006</v>
      </c>
      <c r="C879" s="7">
        <v>36</v>
      </c>
      <c r="D879" s="10">
        <v>3.59</v>
      </c>
      <c r="E879" s="10">
        <v>5.26</v>
      </c>
      <c r="F879" s="10">
        <v>3.52</v>
      </c>
      <c r="G879" s="4"/>
    </row>
    <row r="880" spans="1:7" s="19" customFormat="1">
      <c r="A880"/>
      <c r="B880" s="25">
        <v>2006</v>
      </c>
      <c r="C880" s="7">
        <v>35</v>
      </c>
      <c r="D880" s="10">
        <v>3.56</v>
      </c>
      <c r="E880" s="10">
        <v>5.26</v>
      </c>
      <c r="F880" s="10">
        <v>3.49</v>
      </c>
      <c r="G880" s="4"/>
    </row>
    <row r="881" spans="1:7" s="19" customFormat="1">
      <c r="A881"/>
      <c r="B881" s="25">
        <v>2006</v>
      </c>
      <c r="C881" s="7">
        <v>34</v>
      </c>
      <c r="D881" s="10">
        <v>3.51</v>
      </c>
      <c r="E881" s="10">
        <v>5.28</v>
      </c>
      <c r="F881" s="10">
        <v>3.56</v>
      </c>
      <c r="G881" s="4"/>
    </row>
    <row r="882" spans="1:7" s="19" customFormat="1">
      <c r="A882"/>
      <c r="B882" s="25">
        <v>2006</v>
      </c>
      <c r="C882" s="7">
        <v>33</v>
      </c>
      <c r="D882" s="10">
        <v>3.48</v>
      </c>
      <c r="E882" s="10">
        <v>5.34</v>
      </c>
      <c r="F882" s="10">
        <v>3.46</v>
      </c>
      <c r="G882" s="4"/>
    </row>
    <row r="883" spans="1:7" s="19" customFormat="1">
      <c r="A883"/>
      <c r="B883" s="25">
        <v>2006</v>
      </c>
      <c r="C883" s="7">
        <v>32</v>
      </c>
      <c r="D883" s="10">
        <v>3.45</v>
      </c>
      <c r="E883" s="10">
        <v>5.31</v>
      </c>
      <c r="F883" s="10">
        <v>3.38</v>
      </c>
      <c r="G883" s="4"/>
    </row>
    <row r="884" spans="1:7" s="19" customFormat="1">
      <c r="A884"/>
      <c r="B884" s="25">
        <v>2006</v>
      </c>
      <c r="C884" s="7">
        <v>31</v>
      </c>
      <c r="D884" s="10">
        <v>3.47</v>
      </c>
      <c r="E884" s="10">
        <v>5.34</v>
      </c>
      <c r="F884" s="10">
        <v>3.46</v>
      </c>
      <c r="G884" s="4"/>
    </row>
    <row r="885" spans="1:7" s="19" customFormat="1">
      <c r="A885"/>
      <c r="B885" s="25">
        <v>2006</v>
      </c>
      <c r="C885" s="7">
        <v>30</v>
      </c>
      <c r="D885" s="10">
        <v>3.46</v>
      </c>
      <c r="E885" s="10">
        <v>5.35</v>
      </c>
      <c r="F885" s="10">
        <v>3.46</v>
      </c>
      <c r="G885" s="4"/>
    </row>
    <row r="886" spans="1:7" s="19" customFormat="1">
      <c r="A886"/>
      <c r="B886" s="25">
        <v>2006</v>
      </c>
      <c r="C886" s="7">
        <v>29</v>
      </c>
      <c r="D886" s="10">
        <v>3.4</v>
      </c>
      <c r="E886" s="10">
        <v>5.39</v>
      </c>
      <c r="F886" s="10">
        <v>3.28</v>
      </c>
      <c r="G886" s="4"/>
    </row>
    <row r="887" spans="1:7" s="19" customFormat="1">
      <c r="A887"/>
      <c r="B887" s="25">
        <v>2006</v>
      </c>
      <c r="C887" s="7">
        <v>28</v>
      </c>
      <c r="D887" s="10">
        <v>3.41</v>
      </c>
      <c r="E887" s="10">
        <v>5.4</v>
      </c>
      <c r="F887" s="10">
        <v>3.34</v>
      </c>
      <c r="G887" s="4"/>
    </row>
    <row r="888" spans="1:7" s="19" customFormat="1">
      <c r="A888"/>
      <c r="B888" s="25">
        <v>2006</v>
      </c>
      <c r="C888" s="7">
        <v>27</v>
      </c>
      <c r="D888" s="10">
        <v>3.43</v>
      </c>
      <c r="E888" s="10">
        <v>5.43</v>
      </c>
      <c r="F888" s="10">
        <v>3.33</v>
      </c>
      <c r="G888" s="4"/>
    </row>
    <row r="889" spans="1:7" s="19" customFormat="1">
      <c r="A889"/>
      <c r="B889" s="25">
        <v>2006</v>
      </c>
      <c r="C889" s="7">
        <v>26</v>
      </c>
      <c r="D889" s="10">
        <v>3.46</v>
      </c>
      <c r="E889" s="10">
        <v>5.4</v>
      </c>
      <c r="F889" s="10">
        <v>3.29</v>
      </c>
      <c r="G889" s="4"/>
    </row>
    <row r="890" spans="1:7" s="19" customFormat="1">
      <c r="A890"/>
      <c r="B890" s="25">
        <v>2006</v>
      </c>
      <c r="C890" s="7">
        <v>25</v>
      </c>
      <c r="D890" s="10">
        <v>3.43</v>
      </c>
      <c r="E890" s="10">
        <v>5.34</v>
      </c>
      <c r="F890" s="10">
        <v>3.28</v>
      </c>
      <c r="G890" s="4"/>
    </row>
    <row r="891" spans="1:7" s="19" customFormat="1">
      <c r="A891"/>
      <c r="B891" s="25">
        <v>2006</v>
      </c>
      <c r="C891" s="7">
        <v>24</v>
      </c>
      <c r="D891" s="10">
        <v>3.4</v>
      </c>
      <c r="E891" s="10">
        <v>5.33</v>
      </c>
      <c r="F891" s="10">
        <v>3.26</v>
      </c>
      <c r="G891" s="4"/>
    </row>
    <row r="892" spans="1:7" s="19" customFormat="1">
      <c r="A892"/>
      <c r="B892" s="25">
        <v>2006</v>
      </c>
      <c r="C892" s="7">
        <v>23</v>
      </c>
      <c r="D892" s="10">
        <v>3.44</v>
      </c>
      <c r="E892" s="10">
        <v>5.35</v>
      </c>
      <c r="F892" s="10">
        <v>3.22</v>
      </c>
      <c r="G892" s="4"/>
    </row>
    <row r="893" spans="1:7" s="19" customFormat="1">
      <c r="A893"/>
      <c r="B893" s="25">
        <v>2006</v>
      </c>
      <c r="C893" s="7">
        <v>22</v>
      </c>
      <c r="D893" s="10">
        <v>3.34</v>
      </c>
      <c r="E893" s="10">
        <v>5.35</v>
      </c>
      <c r="F893" s="10">
        <v>3.19</v>
      </c>
      <c r="G893" s="4"/>
    </row>
    <row r="894" spans="1:7" s="19" customFormat="1">
      <c r="A894"/>
      <c r="B894" s="25">
        <v>2006</v>
      </c>
      <c r="C894" s="7">
        <v>21</v>
      </c>
      <c r="D894" s="10">
        <v>3.29</v>
      </c>
      <c r="E894" s="10">
        <v>5.32</v>
      </c>
      <c r="F894" s="10">
        <v>3.11</v>
      </c>
      <c r="G894" s="4"/>
    </row>
    <row r="895" spans="1:7" s="19" customFormat="1">
      <c r="A895"/>
      <c r="B895" s="25">
        <v>2006</v>
      </c>
      <c r="C895" s="7">
        <v>20</v>
      </c>
      <c r="D895" s="10">
        <v>3.31</v>
      </c>
      <c r="E895" s="10">
        <v>5.36</v>
      </c>
      <c r="F895" s="10">
        <v>3.15</v>
      </c>
      <c r="G895" s="4"/>
    </row>
    <row r="896" spans="1:7" s="19" customFormat="1">
      <c r="A896"/>
      <c r="B896" s="25">
        <v>2006</v>
      </c>
      <c r="C896" s="7">
        <v>19</v>
      </c>
      <c r="D896" s="10">
        <v>3.29</v>
      </c>
      <c r="E896" s="10">
        <v>5.37</v>
      </c>
      <c r="F896" s="10">
        <v>3.17</v>
      </c>
      <c r="G896" s="4"/>
    </row>
    <row r="897" spans="1:7" s="19" customFormat="1">
      <c r="A897"/>
      <c r="B897" s="25">
        <v>2006</v>
      </c>
      <c r="C897" s="7">
        <v>18</v>
      </c>
      <c r="D897" s="10">
        <v>3.28</v>
      </c>
      <c r="E897" s="10">
        <v>5.34</v>
      </c>
      <c r="F897" s="10">
        <v>3.2</v>
      </c>
      <c r="G897" s="4"/>
    </row>
    <row r="898" spans="1:7" s="19" customFormat="1">
      <c r="A898"/>
      <c r="B898" s="25">
        <v>2006</v>
      </c>
      <c r="C898" s="7">
        <v>17</v>
      </c>
      <c r="D898" s="10">
        <v>3.27</v>
      </c>
      <c r="E898" s="10">
        <v>5.28</v>
      </c>
      <c r="F898" s="10">
        <v>3.08</v>
      </c>
      <c r="G898" s="4"/>
    </row>
    <row r="899" spans="1:7" s="19" customFormat="1">
      <c r="A899"/>
      <c r="B899" s="25">
        <v>2006</v>
      </c>
      <c r="C899" s="7">
        <v>16</v>
      </c>
      <c r="D899" s="10">
        <v>3.24</v>
      </c>
      <c r="E899" s="10">
        <v>5.29</v>
      </c>
      <c r="F899" s="10">
        <v>3.08</v>
      </c>
      <c r="G899" s="4"/>
    </row>
    <row r="900" spans="1:7" s="19" customFormat="1">
      <c r="A900"/>
      <c r="B900" s="25">
        <v>2006</v>
      </c>
      <c r="C900" s="7">
        <v>15</v>
      </c>
      <c r="D900" s="10">
        <v>3.21</v>
      </c>
      <c r="E900" s="10">
        <v>5.26</v>
      </c>
      <c r="F900" s="10">
        <v>3.1</v>
      </c>
      <c r="G900" s="4"/>
    </row>
    <row r="901" spans="1:7" s="19" customFormat="1">
      <c r="A901"/>
      <c r="B901" s="25">
        <v>2006</v>
      </c>
      <c r="C901" s="7">
        <v>14</v>
      </c>
      <c r="D901" s="10">
        <v>3.27</v>
      </c>
      <c r="E901" s="10">
        <v>5.26</v>
      </c>
      <c r="F901" s="10">
        <v>3.2</v>
      </c>
      <c r="G901" s="4"/>
    </row>
    <row r="902" spans="1:7" s="19" customFormat="1">
      <c r="A902"/>
      <c r="B902" s="25">
        <v>2006</v>
      </c>
      <c r="C902" s="7">
        <v>13</v>
      </c>
      <c r="D902" s="10">
        <v>3.26</v>
      </c>
      <c r="E902" s="10">
        <v>5.05</v>
      </c>
      <c r="F902" s="10">
        <v>3.16</v>
      </c>
      <c r="G902" s="4"/>
    </row>
    <row r="903" spans="1:7" s="19" customFormat="1">
      <c r="A903"/>
      <c r="B903" s="25">
        <v>2006</v>
      </c>
      <c r="C903" s="7">
        <v>12</v>
      </c>
      <c r="D903" s="10">
        <v>3.2</v>
      </c>
      <c r="E903" s="10">
        <v>5.09</v>
      </c>
      <c r="F903" s="10">
        <v>3.07</v>
      </c>
      <c r="G903" s="4"/>
    </row>
    <row r="904" spans="1:7" s="19" customFormat="1">
      <c r="A904"/>
      <c r="B904" s="25">
        <v>2006</v>
      </c>
      <c r="C904" s="7">
        <v>11</v>
      </c>
      <c r="D904" s="10">
        <v>3.15</v>
      </c>
      <c r="E904" s="10">
        <v>5.0199999999999996</v>
      </c>
      <c r="F904" s="10">
        <v>3.03</v>
      </c>
      <c r="G904" s="4"/>
    </row>
    <row r="905" spans="1:7" s="19" customFormat="1">
      <c r="A905"/>
      <c r="B905" s="25">
        <v>2006</v>
      </c>
      <c r="C905" s="7">
        <v>10</v>
      </c>
      <c r="D905" s="10">
        <v>3.15</v>
      </c>
      <c r="E905" s="10">
        <v>4.9000000000000004</v>
      </c>
      <c r="F905" s="10">
        <v>2.97</v>
      </c>
      <c r="G905" s="4"/>
    </row>
    <row r="906" spans="1:7" s="19" customFormat="1">
      <c r="A906"/>
      <c r="B906" s="25">
        <v>2006</v>
      </c>
      <c r="C906" s="7">
        <v>9</v>
      </c>
      <c r="D906" s="10">
        <v>3.11</v>
      </c>
      <c r="E906" s="10">
        <v>4.7</v>
      </c>
      <c r="F906" s="10">
        <v>2.97</v>
      </c>
      <c r="G906" s="4"/>
    </row>
    <row r="907" spans="1:7" s="19" customFormat="1">
      <c r="A907"/>
      <c r="B907" s="25">
        <v>2006</v>
      </c>
      <c r="C907" s="7">
        <v>8</v>
      </c>
      <c r="D907" s="10">
        <v>3.05</v>
      </c>
      <c r="E907" s="10">
        <v>4.5199999999999996</v>
      </c>
      <c r="F907" s="10">
        <v>2.92</v>
      </c>
      <c r="G907" s="4"/>
    </row>
    <row r="908" spans="1:7" s="19" customFormat="1">
      <c r="A908"/>
      <c r="B908" s="25">
        <v>2006</v>
      </c>
      <c r="C908" s="7">
        <v>7</v>
      </c>
      <c r="D908" s="10">
        <v>2.93</v>
      </c>
      <c r="E908" s="10">
        <v>4.5199999999999996</v>
      </c>
      <c r="F908" s="10">
        <v>2.89</v>
      </c>
      <c r="G908" s="4"/>
    </row>
    <row r="909" spans="1:7" s="19" customFormat="1">
      <c r="A909"/>
      <c r="B909" s="25">
        <v>2006</v>
      </c>
      <c r="C909" s="7">
        <v>6</v>
      </c>
      <c r="D909" s="10">
        <v>2.92</v>
      </c>
      <c r="E909" s="10">
        <v>4.5</v>
      </c>
      <c r="F909" s="10">
        <v>2.88</v>
      </c>
      <c r="G909" s="4"/>
    </row>
    <row r="910" spans="1:7" s="19" customFormat="1">
      <c r="A910"/>
      <c r="B910" s="25">
        <v>2006</v>
      </c>
      <c r="C910" s="7">
        <v>5</v>
      </c>
      <c r="D910" s="10">
        <v>2.92</v>
      </c>
      <c r="E910" s="10">
        <v>4.5</v>
      </c>
      <c r="F910" s="10">
        <v>2.88</v>
      </c>
      <c r="G910" s="4"/>
    </row>
    <row r="911" spans="1:7" s="19" customFormat="1">
      <c r="A911"/>
      <c r="B911" s="25">
        <v>2006</v>
      </c>
      <c r="C911" s="7">
        <v>4</v>
      </c>
      <c r="D911" s="10">
        <v>2.88</v>
      </c>
      <c r="E911" s="10">
        <v>4.51</v>
      </c>
      <c r="F911" s="10">
        <v>2.85</v>
      </c>
      <c r="G911" s="4"/>
    </row>
    <row r="912" spans="1:7" s="19" customFormat="1">
      <c r="A912"/>
      <c r="B912" s="25">
        <v>2006</v>
      </c>
      <c r="C912" s="7">
        <v>3</v>
      </c>
      <c r="D912" s="10">
        <v>2.86</v>
      </c>
      <c r="E912" s="10">
        <v>4.37</v>
      </c>
      <c r="F912" s="10">
        <v>2.81</v>
      </c>
      <c r="G912" s="4"/>
    </row>
    <row r="913" spans="1:7" s="19" customFormat="1">
      <c r="A913"/>
      <c r="B913" s="25">
        <v>2006</v>
      </c>
      <c r="C913" s="7">
        <v>2</v>
      </c>
      <c r="D913" s="10">
        <v>2.85</v>
      </c>
      <c r="E913" s="10">
        <v>4.3600000000000003</v>
      </c>
      <c r="F913" s="10">
        <v>2.8</v>
      </c>
      <c r="G913" s="4"/>
    </row>
    <row r="914" spans="1:7" s="19" customFormat="1">
      <c r="A914"/>
      <c r="B914" s="25">
        <v>2006</v>
      </c>
      <c r="C914" s="7">
        <v>1</v>
      </c>
      <c r="D914" s="10">
        <v>2.9</v>
      </c>
      <c r="E914" s="10">
        <v>4.4000000000000004</v>
      </c>
      <c r="F914" s="10">
        <v>2.84</v>
      </c>
      <c r="G914" s="4"/>
    </row>
    <row r="915" spans="1:7" s="19" customFormat="1">
      <c r="A915"/>
      <c r="B915" s="25">
        <v>2005</v>
      </c>
      <c r="C915" s="7">
        <v>52</v>
      </c>
      <c r="D915" s="10">
        <v>2.94</v>
      </c>
      <c r="E915" s="10">
        <v>4.4400000000000004</v>
      </c>
      <c r="F915" s="10">
        <v>2.88</v>
      </c>
      <c r="G915" s="4"/>
    </row>
    <row r="916" spans="1:7" s="19" customFormat="1">
      <c r="A916"/>
      <c r="B916" s="25">
        <v>2005</v>
      </c>
      <c r="C916" s="7">
        <v>51</v>
      </c>
      <c r="D916" s="10">
        <v>2.93</v>
      </c>
      <c r="E916" s="10">
        <v>4.47</v>
      </c>
      <c r="F916" s="10">
        <v>2.89</v>
      </c>
      <c r="G916" s="4"/>
    </row>
    <row r="917" spans="1:7" s="19" customFormat="1">
      <c r="A917"/>
      <c r="B917" s="25">
        <v>2005</v>
      </c>
      <c r="C917" s="7">
        <v>50</v>
      </c>
      <c r="D917" s="10">
        <v>2.96</v>
      </c>
      <c r="E917" s="10">
        <v>4.4800000000000004</v>
      </c>
      <c r="F917" s="10">
        <v>2.87</v>
      </c>
      <c r="G917" s="4"/>
    </row>
    <row r="918" spans="1:7" s="19" customFormat="1">
      <c r="A918"/>
      <c r="B918" s="25">
        <v>2005</v>
      </c>
      <c r="C918" s="7">
        <v>49</v>
      </c>
      <c r="D918" s="10">
        <v>2.9</v>
      </c>
      <c r="E918" s="10">
        <v>4.5</v>
      </c>
      <c r="F918" s="10">
        <v>2.86</v>
      </c>
      <c r="G918" s="4"/>
    </row>
    <row r="919" spans="1:7" s="19" customFormat="1">
      <c r="A919"/>
      <c r="B919" s="25">
        <v>2005</v>
      </c>
      <c r="C919" s="7">
        <v>48</v>
      </c>
      <c r="D919" s="10">
        <v>2.7</v>
      </c>
      <c r="E919" s="10">
        <v>4.5</v>
      </c>
      <c r="F919" s="10">
        <v>2.78</v>
      </c>
      <c r="G919" s="4"/>
    </row>
    <row r="920" spans="1:7" s="19" customFormat="1">
      <c r="A920"/>
      <c r="B920" s="25">
        <v>2005</v>
      </c>
      <c r="C920" s="7">
        <v>47</v>
      </c>
      <c r="D920" s="10">
        <v>2.68</v>
      </c>
      <c r="E920" s="10">
        <v>4.59</v>
      </c>
      <c r="F920" s="10">
        <v>2.8</v>
      </c>
      <c r="G920" s="4"/>
    </row>
    <row r="921" spans="1:7" s="19" customFormat="1">
      <c r="A921"/>
      <c r="B921" s="25">
        <v>2005</v>
      </c>
      <c r="C921" s="7">
        <v>46</v>
      </c>
      <c r="D921" s="10">
        <v>2.7</v>
      </c>
      <c r="E921" s="10">
        <v>4.5999999999999996</v>
      </c>
      <c r="F921" s="10">
        <v>2.68</v>
      </c>
      <c r="G921" s="4"/>
    </row>
    <row r="922" spans="1:7" s="19" customFormat="1">
      <c r="A922"/>
      <c r="B922" s="25">
        <v>2005</v>
      </c>
      <c r="C922" s="7">
        <v>45</v>
      </c>
      <c r="D922" s="10">
        <v>2.68</v>
      </c>
      <c r="E922" s="10">
        <v>4.5999999999999996</v>
      </c>
      <c r="F922" s="10">
        <v>2.67</v>
      </c>
      <c r="G922" s="4"/>
    </row>
    <row r="923" spans="1:7" s="19" customFormat="1">
      <c r="A923"/>
      <c r="B923" s="25">
        <v>2005</v>
      </c>
      <c r="C923" s="7">
        <v>44</v>
      </c>
      <c r="D923" s="10">
        <v>2.61</v>
      </c>
      <c r="E923" s="10">
        <v>4.47</v>
      </c>
      <c r="F923" s="10">
        <v>2.6</v>
      </c>
      <c r="G923" s="4"/>
    </row>
    <row r="924" spans="1:7" s="19" customFormat="1">
      <c r="A924"/>
      <c r="B924" s="25">
        <v>2005</v>
      </c>
      <c r="C924" s="7">
        <v>43</v>
      </c>
      <c r="D924" s="10">
        <v>2.42</v>
      </c>
      <c r="E924" s="10">
        <v>4.3600000000000003</v>
      </c>
      <c r="F924" s="10">
        <v>2.4500000000000002</v>
      </c>
      <c r="G924" s="4"/>
    </row>
    <row r="925" spans="1:7" s="19" customFormat="1">
      <c r="A925"/>
      <c r="B925" s="25">
        <v>2005</v>
      </c>
      <c r="C925" s="7">
        <v>42</v>
      </c>
      <c r="D925" s="10">
        <v>2.38</v>
      </c>
      <c r="E925" s="10">
        <v>4.3099999999999996</v>
      </c>
      <c r="F925" s="10">
        <v>2.36</v>
      </c>
      <c r="G925" s="4"/>
    </row>
    <row r="926" spans="1:7" s="19" customFormat="1">
      <c r="A926"/>
      <c r="B926" s="25">
        <v>2005</v>
      </c>
      <c r="C926" s="7">
        <v>41</v>
      </c>
      <c r="D926" s="10">
        <v>2.3199999999999998</v>
      </c>
      <c r="E926" s="10">
        <v>4.2699999999999996</v>
      </c>
      <c r="F926" s="10">
        <v>2.2400000000000002</v>
      </c>
      <c r="G926" s="4"/>
    </row>
    <row r="927" spans="1:7" s="19" customFormat="1">
      <c r="A927"/>
      <c r="B927" s="25">
        <v>2005</v>
      </c>
      <c r="C927" s="7">
        <v>40</v>
      </c>
      <c r="D927" s="10">
        <v>2.3199999999999998</v>
      </c>
      <c r="E927" s="10">
        <v>4.25</v>
      </c>
      <c r="F927" s="10">
        <v>2.1800000000000002</v>
      </c>
      <c r="G927" s="4"/>
    </row>
    <row r="928" spans="1:7" s="19" customFormat="1">
      <c r="A928"/>
      <c r="B928" s="25">
        <v>2005</v>
      </c>
      <c r="C928" s="7">
        <v>39</v>
      </c>
      <c r="D928" s="10">
        <v>2.2999999999999998</v>
      </c>
      <c r="E928" s="10">
        <v>4.25</v>
      </c>
      <c r="F928" s="10">
        <v>2.21</v>
      </c>
      <c r="G928" s="4"/>
    </row>
    <row r="929" spans="1:7" s="19" customFormat="1">
      <c r="A929"/>
      <c r="B929" s="25">
        <v>2005</v>
      </c>
      <c r="C929" s="7">
        <v>38</v>
      </c>
      <c r="D929" s="10">
        <v>2.2799999999999998</v>
      </c>
      <c r="E929" s="10">
        <v>4.21</v>
      </c>
      <c r="F929" s="10">
        <v>2.17</v>
      </c>
      <c r="G929" s="4"/>
    </row>
    <row r="930" spans="1:7" s="19" customFormat="1">
      <c r="A930"/>
      <c r="B930" s="25">
        <v>2005</v>
      </c>
      <c r="C930" s="7">
        <v>37</v>
      </c>
      <c r="D930" s="10">
        <v>2.25</v>
      </c>
      <c r="E930" s="10">
        <v>4.2300000000000004</v>
      </c>
      <c r="F930" s="10">
        <v>2.19</v>
      </c>
      <c r="G930" s="4"/>
    </row>
    <row r="931" spans="1:7" s="19" customFormat="1">
      <c r="A931"/>
      <c r="B931" s="25">
        <v>2005</v>
      </c>
      <c r="C931" s="7">
        <v>36</v>
      </c>
      <c r="D931" s="10">
        <v>2.2599999999999998</v>
      </c>
      <c r="E931" s="10">
        <v>4.22</v>
      </c>
      <c r="F931" s="10">
        <v>2.16</v>
      </c>
      <c r="G931" s="4"/>
    </row>
    <row r="932" spans="1:7" s="19" customFormat="1">
      <c r="A932"/>
      <c r="B932" s="25">
        <v>2005</v>
      </c>
      <c r="C932" s="7">
        <v>35</v>
      </c>
      <c r="D932" s="10">
        <v>2.23</v>
      </c>
      <c r="E932" s="10">
        <v>4.25</v>
      </c>
      <c r="F932" s="10">
        <v>2.15</v>
      </c>
      <c r="G932" s="4"/>
    </row>
    <row r="933" spans="1:7" s="19" customFormat="1">
      <c r="A933"/>
      <c r="B933" s="25">
        <v>2005</v>
      </c>
      <c r="C933" s="7">
        <v>34</v>
      </c>
      <c r="D933" s="10">
        <v>2.25</v>
      </c>
      <c r="E933" s="10">
        <v>4.22</v>
      </c>
      <c r="F933" s="10">
        <v>2.19</v>
      </c>
      <c r="G933" s="4"/>
    </row>
    <row r="934" spans="1:7" s="19" customFormat="1">
      <c r="A934"/>
      <c r="B934" s="25">
        <v>2005</v>
      </c>
      <c r="C934" s="7">
        <v>33</v>
      </c>
      <c r="D934" s="10">
        <v>2.16</v>
      </c>
      <c r="E934" s="10">
        <v>4.26</v>
      </c>
      <c r="F934" s="10">
        <v>2.2000000000000002</v>
      </c>
      <c r="G934" s="4"/>
    </row>
    <row r="935" spans="1:7" s="19" customFormat="1">
      <c r="A935"/>
      <c r="B935" s="25">
        <v>2005</v>
      </c>
      <c r="C935" s="7">
        <v>32</v>
      </c>
      <c r="D935" s="10">
        <v>2.19</v>
      </c>
      <c r="E935" s="10">
        <v>4.32</v>
      </c>
      <c r="F935" s="10">
        <v>2.12</v>
      </c>
      <c r="G935" s="4"/>
    </row>
    <row r="936" spans="1:7" s="19" customFormat="1">
      <c r="A936"/>
      <c r="B936" s="25">
        <v>2005</v>
      </c>
      <c r="C936" s="7">
        <v>31</v>
      </c>
      <c r="D936" s="10">
        <v>2.2000000000000002</v>
      </c>
      <c r="E936" s="10">
        <v>4.29</v>
      </c>
      <c r="F936" s="10">
        <v>2.14</v>
      </c>
      <c r="G936" s="4"/>
    </row>
    <row r="937" spans="1:7" s="19" customFormat="1">
      <c r="A937"/>
      <c r="B937" s="25">
        <v>2005</v>
      </c>
      <c r="C937" s="7">
        <v>30</v>
      </c>
      <c r="D937" s="10">
        <v>2.21</v>
      </c>
      <c r="E937" s="10">
        <v>4.24</v>
      </c>
      <c r="F937" s="10">
        <v>2.14</v>
      </c>
      <c r="G937" s="4"/>
    </row>
    <row r="938" spans="1:7" s="19" customFormat="1">
      <c r="A938"/>
      <c r="B938" s="25">
        <v>2005</v>
      </c>
      <c r="C938" s="7">
        <v>29</v>
      </c>
      <c r="D938" s="10">
        <v>2.2200000000000002</v>
      </c>
      <c r="E938" s="10">
        <v>4.26</v>
      </c>
      <c r="F938" s="10">
        <v>2.17</v>
      </c>
      <c r="G938" s="4"/>
    </row>
    <row r="939" spans="1:7" s="19" customFormat="1">
      <c r="A939"/>
      <c r="B939" s="25">
        <v>2005</v>
      </c>
      <c r="C939" s="7">
        <v>28</v>
      </c>
      <c r="D939" s="10">
        <v>2.21</v>
      </c>
      <c r="E939" s="10">
        <v>4.2300000000000004</v>
      </c>
      <c r="F939" s="10">
        <v>2.16</v>
      </c>
      <c r="G939" s="4"/>
    </row>
    <row r="940" spans="1:7" s="19" customFormat="1">
      <c r="A940"/>
      <c r="B940" s="25">
        <v>2005</v>
      </c>
      <c r="C940" s="7">
        <v>27</v>
      </c>
      <c r="D940" s="10">
        <v>2.19</v>
      </c>
      <c r="E940" s="10">
        <v>4.21</v>
      </c>
      <c r="F940" s="10">
        <v>2.14</v>
      </c>
      <c r="G940" s="4"/>
    </row>
    <row r="941" spans="1:7" s="19" customFormat="1">
      <c r="A941"/>
      <c r="B941" s="25">
        <v>2005</v>
      </c>
      <c r="C941" s="7">
        <v>26</v>
      </c>
      <c r="D941" s="10">
        <v>2.15</v>
      </c>
      <c r="E941" s="10">
        <v>4.18</v>
      </c>
      <c r="F941" s="10">
        <v>2.16</v>
      </c>
      <c r="G941" s="4"/>
    </row>
    <row r="942" spans="1:7" s="19" customFormat="1">
      <c r="A942"/>
      <c r="B942" s="25">
        <v>2005</v>
      </c>
      <c r="C942" s="7">
        <v>25</v>
      </c>
      <c r="D942" s="10">
        <v>2.16</v>
      </c>
      <c r="E942" s="10">
        <v>4.2</v>
      </c>
      <c r="F942" s="10">
        <v>2.13</v>
      </c>
      <c r="G942" s="4"/>
    </row>
    <row r="943" spans="1:7" s="19" customFormat="1">
      <c r="A943"/>
      <c r="B943" s="25">
        <v>2005</v>
      </c>
      <c r="C943" s="7">
        <v>24</v>
      </c>
      <c r="D943" s="10">
        <v>2.17</v>
      </c>
      <c r="E943" s="10">
        <v>4.22</v>
      </c>
      <c r="F943" s="10">
        <v>2.17</v>
      </c>
      <c r="G943" s="4"/>
    </row>
    <row r="944" spans="1:7" s="19" customFormat="1">
      <c r="A944"/>
      <c r="B944" s="25">
        <v>2005</v>
      </c>
      <c r="C944" s="7">
        <v>23</v>
      </c>
      <c r="D944" s="10">
        <v>2.17</v>
      </c>
      <c r="E944" s="10">
        <v>4.17</v>
      </c>
      <c r="F944" s="10">
        <v>2.15</v>
      </c>
      <c r="G944" s="4"/>
    </row>
    <row r="945" spans="1:7" s="19" customFormat="1">
      <c r="A945"/>
      <c r="B945" s="25">
        <v>2005</v>
      </c>
      <c r="C945" s="7">
        <v>22</v>
      </c>
      <c r="D945" s="10">
        <v>2.1800000000000002</v>
      </c>
      <c r="E945" s="10">
        <v>4.22</v>
      </c>
      <c r="F945" s="10">
        <v>2.17</v>
      </c>
      <c r="G945" s="4"/>
    </row>
    <row r="946" spans="1:7" s="19" customFormat="1">
      <c r="A946"/>
      <c r="B946" s="25">
        <v>2005</v>
      </c>
      <c r="C946" s="7">
        <v>21</v>
      </c>
      <c r="D946" s="10">
        <v>2.2200000000000002</v>
      </c>
      <c r="E946" s="10">
        <v>4.24</v>
      </c>
      <c r="F946" s="10">
        <v>2.2200000000000002</v>
      </c>
      <c r="G946" s="4"/>
    </row>
    <row r="947" spans="1:7" s="19" customFormat="1">
      <c r="A947"/>
      <c r="B947" s="25">
        <v>2005</v>
      </c>
      <c r="C947" s="7">
        <v>20</v>
      </c>
      <c r="D947" s="10">
        <v>2.2200000000000002</v>
      </c>
      <c r="E947" s="10">
        <v>4.25</v>
      </c>
      <c r="F947" s="10">
        <v>2.21</v>
      </c>
      <c r="G947" s="4"/>
    </row>
    <row r="948" spans="1:7" s="19" customFormat="1">
      <c r="A948"/>
      <c r="B948" s="25">
        <v>2005</v>
      </c>
      <c r="C948" s="7">
        <v>19</v>
      </c>
      <c r="D948" s="10">
        <v>2.21</v>
      </c>
      <c r="E948" s="10">
        <v>4.28</v>
      </c>
      <c r="F948" s="10">
        <v>2.23</v>
      </c>
      <c r="G948" s="4"/>
    </row>
    <row r="949" spans="1:7" s="19" customFormat="1">
      <c r="A949"/>
      <c r="B949" s="25">
        <v>2005</v>
      </c>
      <c r="C949" s="7">
        <v>18</v>
      </c>
      <c r="D949" s="10">
        <v>2.2000000000000002</v>
      </c>
      <c r="E949" s="10">
        <v>4.3</v>
      </c>
      <c r="F949" s="10">
        <v>2.2000000000000002</v>
      </c>
      <c r="G949" s="4"/>
    </row>
    <row r="950" spans="1:7" s="19" customFormat="1">
      <c r="A950"/>
      <c r="B950" s="25">
        <v>2005</v>
      </c>
      <c r="C950" s="7">
        <v>17</v>
      </c>
      <c r="D950" s="10">
        <v>2.23</v>
      </c>
      <c r="E950" s="10">
        <v>4.3600000000000003</v>
      </c>
      <c r="F950" s="10">
        <v>2.21</v>
      </c>
      <c r="G950" s="4"/>
    </row>
    <row r="951" spans="1:7" s="19" customFormat="1">
      <c r="A951"/>
      <c r="B951" s="25">
        <v>2005</v>
      </c>
      <c r="C951" s="7">
        <v>16</v>
      </c>
      <c r="D951" s="10">
        <v>2.25</v>
      </c>
      <c r="E951" s="10">
        <v>4.38</v>
      </c>
      <c r="F951" s="10">
        <v>2.25</v>
      </c>
      <c r="G951" s="4"/>
    </row>
    <row r="952" spans="1:7" s="19" customFormat="1">
      <c r="A952"/>
      <c r="B952" s="25">
        <v>2005</v>
      </c>
      <c r="C952" s="7">
        <v>15</v>
      </c>
      <c r="D952" s="10">
        <v>2.29</v>
      </c>
      <c r="E952" s="10">
        <v>4.4000000000000004</v>
      </c>
      <c r="F952" s="10">
        <v>2.2799999999999998</v>
      </c>
      <c r="G952" s="4"/>
    </row>
    <row r="953" spans="1:7" s="19" customFormat="1">
      <c r="A953"/>
      <c r="B953" s="25">
        <v>2005</v>
      </c>
      <c r="C953" s="7">
        <v>14</v>
      </c>
      <c r="D953" s="10">
        <v>2.35</v>
      </c>
      <c r="E953" s="10">
        <v>4.41</v>
      </c>
      <c r="F953" s="10">
        <v>2.36</v>
      </c>
      <c r="G953" s="4"/>
    </row>
    <row r="954" spans="1:7" s="19" customFormat="1">
      <c r="A954"/>
      <c r="B954" s="25">
        <v>2005</v>
      </c>
      <c r="C954" s="7">
        <v>13</v>
      </c>
      <c r="D954" s="10">
        <v>2.36</v>
      </c>
      <c r="E954" s="10">
        <v>4.5</v>
      </c>
      <c r="F954" s="10">
        <v>2.36</v>
      </c>
      <c r="G954" s="4"/>
    </row>
    <row r="955" spans="1:7" s="19" customFormat="1">
      <c r="A955"/>
      <c r="B955" s="25">
        <v>2005</v>
      </c>
      <c r="C955" s="7">
        <v>12</v>
      </c>
      <c r="D955" s="10">
        <v>2.37</v>
      </c>
      <c r="E955" s="10">
        <v>4.53</v>
      </c>
      <c r="F955" s="10">
        <v>2.38</v>
      </c>
      <c r="G955" s="4"/>
    </row>
    <row r="956" spans="1:7" s="19" customFormat="1">
      <c r="A956"/>
      <c r="B956" s="25">
        <v>2005</v>
      </c>
      <c r="C956" s="7">
        <v>11</v>
      </c>
      <c r="D956" s="10">
        <v>2.33</v>
      </c>
      <c r="E956" s="10">
        <v>4.5199999999999996</v>
      </c>
      <c r="F956" s="10">
        <v>2.34</v>
      </c>
      <c r="G956" s="4"/>
    </row>
    <row r="957" spans="1:7" s="19" customFormat="1">
      <c r="A957"/>
      <c r="B957" s="25">
        <v>2005</v>
      </c>
      <c r="C957" s="7">
        <v>10</v>
      </c>
      <c r="D957" s="10">
        <v>2.3199999999999998</v>
      </c>
      <c r="E957" s="10">
        <v>4.5199999999999996</v>
      </c>
      <c r="F957" s="10">
        <v>2.3199999999999998</v>
      </c>
      <c r="G957" s="4"/>
    </row>
    <row r="958" spans="1:7" s="19" customFormat="1">
      <c r="A958"/>
      <c r="B958" s="25">
        <v>2005</v>
      </c>
      <c r="C958" s="7">
        <v>9</v>
      </c>
      <c r="D958" s="10">
        <v>2.36</v>
      </c>
      <c r="E958" s="10">
        <v>4.5199999999999996</v>
      </c>
      <c r="F958" s="10">
        <v>2.36</v>
      </c>
      <c r="G958" s="4"/>
    </row>
    <row r="959" spans="1:7" s="19" customFormat="1">
      <c r="A959"/>
      <c r="B959" s="25">
        <v>2005</v>
      </c>
      <c r="C959" s="7">
        <v>8</v>
      </c>
      <c r="D959" s="10">
        <v>2.36</v>
      </c>
      <c r="E959" s="10">
        <v>4.5</v>
      </c>
      <c r="F959" s="10">
        <v>2.37</v>
      </c>
      <c r="G959" s="4"/>
    </row>
    <row r="960" spans="1:7" s="19" customFormat="1">
      <c r="A960"/>
      <c r="B960" s="25">
        <v>2005</v>
      </c>
      <c r="C960" s="7">
        <v>7</v>
      </c>
      <c r="D960" s="10">
        <v>2.34</v>
      </c>
      <c r="E960" s="10">
        <v>4.38</v>
      </c>
      <c r="F960" s="10">
        <v>2.33</v>
      </c>
      <c r="G960" s="4"/>
    </row>
    <row r="961" spans="1:7" s="19" customFormat="1">
      <c r="A961"/>
      <c r="B961" s="25">
        <v>2005</v>
      </c>
      <c r="C961" s="7">
        <v>6</v>
      </c>
      <c r="D961" s="10">
        <v>2.35</v>
      </c>
      <c r="E961" s="10">
        <v>4.32</v>
      </c>
      <c r="F961" s="10">
        <v>2.33</v>
      </c>
      <c r="G961" s="4"/>
    </row>
    <row r="962" spans="1:7" s="19" customFormat="1">
      <c r="A962"/>
      <c r="B962" s="25">
        <v>2005</v>
      </c>
      <c r="C962" s="7">
        <v>5</v>
      </c>
      <c r="D962" s="10">
        <v>2.35</v>
      </c>
      <c r="E962" s="10">
        <v>4.43</v>
      </c>
      <c r="F962" s="10">
        <v>2.37</v>
      </c>
      <c r="G962" s="4"/>
    </row>
    <row r="963" spans="1:7" s="19" customFormat="1">
      <c r="A963"/>
      <c r="B963" s="25">
        <v>2005</v>
      </c>
      <c r="C963" s="7">
        <v>4</v>
      </c>
      <c r="D963" s="10">
        <v>2.36</v>
      </c>
      <c r="E963" s="10">
        <v>4.51</v>
      </c>
      <c r="F963" s="10">
        <v>2.36</v>
      </c>
      <c r="G963" s="4"/>
    </row>
    <row r="964" spans="1:7" s="19" customFormat="1">
      <c r="A964"/>
      <c r="B964" s="25">
        <v>2005</v>
      </c>
      <c r="C964" s="7">
        <v>3</v>
      </c>
      <c r="D964" s="10">
        <v>2.38</v>
      </c>
      <c r="E964" s="10">
        <v>4.47</v>
      </c>
      <c r="F964" s="10">
        <v>2.37</v>
      </c>
      <c r="G964" s="4"/>
    </row>
    <row r="965" spans="1:7" s="19" customFormat="1">
      <c r="A965"/>
      <c r="B965" s="25">
        <v>2005</v>
      </c>
      <c r="C965" s="7">
        <v>2</v>
      </c>
      <c r="D965" s="10">
        <v>2.39</v>
      </c>
      <c r="E965" s="10">
        <v>4.59</v>
      </c>
      <c r="F965" s="10">
        <v>2.4</v>
      </c>
      <c r="G965" s="4"/>
    </row>
    <row r="966" spans="1:7" s="19" customFormat="1">
      <c r="A966"/>
      <c r="B966" s="25">
        <v>2005</v>
      </c>
      <c r="C966" s="7">
        <v>1</v>
      </c>
      <c r="D966" s="10">
        <v>2.46</v>
      </c>
      <c r="E966" s="10">
        <v>4.54</v>
      </c>
      <c r="F966" s="10">
        <v>2.46</v>
      </c>
      <c r="G966" s="4"/>
    </row>
    <row r="967" spans="1:7" s="19" customFormat="1">
      <c r="A967"/>
      <c r="B967" s="25">
        <v>2004</v>
      </c>
      <c r="C967" s="7">
        <v>52</v>
      </c>
      <c r="D967" s="10">
        <v>2.4500000000000002</v>
      </c>
      <c r="E967" s="10">
        <v>4.97</v>
      </c>
      <c r="F967" s="10">
        <v>2.4500000000000002</v>
      </c>
      <c r="G967" s="4"/>
    </row>
    <row r="968" spans="1:7" s="19" customFormat="1">
      <c r="A968"/>
      <c r="B968" s="25">
        <v>2004</v>
      </c>
      <c r="C968" s="7">
        <v>51</v>
      </c>
      <c r="D968" s="10">
        <v>2.41</v>
      </c>
      <c r="E968" s="10">
        <v>5.0199999999999996</v>
      </c>
      <c r="F968" s="10">
        <v>2.42</v>
      </c>
      <c r="G968" s="4"/>
    </row>
    <row r="969" spans="1:7" s="19" customFormat="1">
      <c r="A969"/>
      <c r="B969" s="25">
        <v>2004</v>
      </c>
      <c r="C969" s="7">
        <v>50</v>
      </c>
      <c r="D969" s="10">
        <v>2.39</v>
      </c>
      <c r="E969" s="10">
        <v>5.0199999999999996</v>
      </c>
      <c r="F969" s="10">
        <v>2.37</v>
      </c>
      <c r="G969" s="4"/>
    </row>
    <row r="970" spans="1:7" s="19" customFormat="1">
      <c r="A970"/>
      <c r="B970" s="25">
        <v>2004</v>
      </c>
      <c r="C970" s="7">
        <v>49</v>
      </c>
      <c r="D970" s="10">
        <v>2.41</v>
      </c>
      <c r="E970" s="10">
        <v>5.0999999999999996</v>
      </c>
      <c r="F970" s="10">
        <v>2.41</v>
      </c>
      <c r="G970" s="4"/>
    </row>
    <row r="971" spans="1:7" s="19" customFormat="1">
      <c r="A971"/>
      <c r="B971" s="25">
        <v>2004</v>
      </c>
      <c r="C971" s="7">
        <v>48</v>
      </c>
      <c r="D971" s="10">
        <v>2.4</v>
      </c>
      <c r="E971" s="10">
        <v>5.13</v>
      </c>
      <c r="F971" s="10">
        <v>2.41</v>
      </c>
      <c r="G971" s="4"/>
    </row>
    <row r="972" spans="1:7" s="19" customFormat="1">
      <c r="A972"/>
      <c r="B972" s="25">
        <v>2004</v>
      </c>
      <c r="C972" s="7">
        <v>47</v>
      </c>
      <c r="D972" s="10">
        <v>2.41</v>
      </c>
      <c r="E972" s="10">
        <v>5.15</v>
      </c>
      <c r="F972" s="10">
        <v>2.4300000000000002</v>
      </c>
      <c r="G972" s="4"/>
    </row>
    <row r="973" spans="1:7" s="19" customFormat="1">
      <c r="A973"/>
      <c r="B973" s="25">
        <v>2004</v>
      </c>
      <c r="C973" s="7">
        <v>46</v>
      </c>
      <c r="D973" s="10">
        <v>2.46</v>
      </c>
      <c r="E973" s="10">
        <v>5.18</v>
      </c>
      <c r="F973" s="10">
        <v>2.44</v>
      </c>
      <c r="G973" s="4"/>
    </row>
    <row r="974" spans="1:7" s="19" customFormat="1">
      <c r="A974"/>
      <c r="B974" s="25">
        <v>2004</v>
      </c>
      <c r="C974" s="7">
        <v>45</v>
      </c>
      <c r="D974" s="10">
        <v>2.46</v>
      </c>
      <c r="E974" s="10">
        <v>5.22</v>
      </c>
      <c r="F974" s="10">
        <v>2.46</v>
      </c>
      <c r="G974" s="4"/>
    </row>
    <row r="975" spans="1:7" s="19" customFormat="1">
      <c r="A975"/>
      <c r="B975" s="25">
        <v>2004</v>
      </c>
      <c r="C975" s="7">
        <v>44</v>
      </c>
      <c r="D975" s="10">
        <v>2.4300000000000002</v>
      </c>
      <c r="E975" s="10">
        <v>5.19</v>
      </c>
      <c r="F975" s="10">
        <v>2.4300000000000002</v>
      </c>
      <c r="G975" s="4"/>
    </row>
    <row r="976" spans="1:7" s="19" customFormat="1">
      <c r="A976"/>
      <c r="B976" s="25">
        <v>2004</v>
      </c>
      <c r="C976" s="7">
        <v>43</v>
      </c>
      <c r="D976" s="10">
        <v>2.38</v>
      </c>
      <c r="E976" s="10">
        <v>5.18</v>
      </c>
      <c r="F976" s="10">
        <v>2.29</v>
      </c>
      <c r="G976" s="4"/>
    </row>
    <row r="977" spans="1:7" s="19" customFormat="1">
      <c r="A977"/>
      <c r="B977" s="25">
        <v>2004</v>
      </c>
      <c r="C977" s="7">
        <v>42</v>
      </c>
      <c r="D977" s="10">
        <v>2.37</v>
      </c>
      <c r="E977" s="10">
        <v>5.18</v>
      </c>
      <c r="F977" s="10">
        <v>2.41</v>
      </c>
      <c r="G977" s="4"/>
    </row>
    <row r="978" spans="1:7" s="19" customFormat="1">
      <c r="A978"/>
      <c r="B978" s="25">
        <v>2004</v>
      </c>
      <c r="C978" s="7">
        <v>41</v>
      </c>
      <c r="D978" s="10">
        <v>2.38</v>
      </c>
      <c r="E978" s="10">
        <v>5.23</v>
      </c>
      <c r="F978" s="10">
        <v>2.3199999999999998</v>
      </c>
      <c r="G978" s="4"/>
    </row>
    <row r="979" spans="1:7" s="19" customFormat="1">
      <c r="A979"/>
      <c r="B979" s="25">
        <v>2004</v>
      </c>
      <c r="C979" s="7">
        <v>40</v>
      </c>
      <c r="D979" s="10">
        <v>2.39</v>
      </c>
      <c r="E979" s="10">
        <v>5.23</v>
      </c>
      <c r="F979" s="10">
        <v>2.2999999999999998</v>
      </c>
      <c r="G979" s="4"/>
    </row>
    <row r="980" spans="1:7" s="19" customFormat="1">
      <c r="A980"/>
      <c r="B980" s="25">
        <v>2004</v>
      </c>
      <c r="C980" s="7">
        <v>39</v>
      </c>
      <c r="D980" s="10">
        <v>2.39</v>
      </c>
      <c r="E980" s="10">
        <v>5.22</v>
      </c>
      <c r="F980" s="10">
        <v>2.41</v>
      </c>
      <c r="G980" s="4"/>
    </row>
    <row r="981" spans="1:7" s="19" customFormat="1">
      <c r="A981"/>
      <c r="B981" s="25">
        <v>2004</v>
      </c>
      <c r="C981" s="7">
        <v>38</v>
      </c>
      <c r="D981" s="10">
        <v>2.39</v>
      </c>
      <c r="E981" s="10">
        <v>5.27</v>
      </c>
      <c r="F981" s="10">
        <v>2.42</v>
      </c>
      <c r="G981" s="4"/>
    </row>
    <row r="982" spans="1:7" s="19" customFormat="1">
      <c r="A982"/>
      <c r="B982" s="25">
        <v>2004</v>
      </c>
      <c r="C982" s="7">
        <v>37</v>
      </c>
      <c r="D982" s="10">
        <v>2.4</v>
      </c>
      <c r="E982" s="10">
        <v>5.3</v>
      </c>
      <c r="F982" s="10">
        <v>2.36</v>
      </c>
      <c r="G982" s="4"/>
    </row>
    <row r="983" spans="1:7" s="19" customFormat="1">
      <c r="A983"/>
      <c r="B983" s="25">
        <v>2004</v>
      </c>
      <c r="C983" s="7">
        <v>36</v>
      </c>
      <c r="D983" s="10">
        <v>2.34</v>
      </c>
      <c r="E983" s="10">
        <v>5.27</v>
      </c>
      <c r="F983" s="10">
        <v>2.36</v>
      </c>
      <c r="G983" s="4"/>
    </row>
    <row r="984" spans="1:7" s="19" customFormat="1">
      <c r="A984"/>
      <c r="B984" s="25">
        <v>2004</v>
      </c>
      <c r="C984" s="7">
        <v>35</v>
      </c>
      <c r="D984" s="10">
        <v>2.31</v>
      </c>
      <c r="E984" s="10">
        <v>5.29</v>
      </c>
      <c r="F984" s="10">
        <v>2.31</v>
      </c>
      <c r="G984" s="4"/>
    </row>
    <row r="985" spans="1:7" s="19" customFormat="1">
      <c r="A985"/>
      <c r="B985" s="25">
        <v>2004</v>
      </c>
      <c r="C985" s="7">
        <v>34</v>
      </c>
      <c r="D985" s="10">
        <v>2.31</v>
      </c>
      <c r="E985" s="10">
        <v>5.28</v>
      </c>
      <c r="F985" s="10">
        <v>2.37</v>
      </c>
      <c r="G985" s="4"/>
    </row>
    <row r="986" spans="1:7" s="19" customFormat="1">
      <c r="A986"/>
      <c r="B986" s="25">
        <v>2004</v>
      </c>
      <c r="C986" s="7">
        <v>33</v>
      </c>
      <c r="D986" s="10">
        <v>2.31</v>
      </c>
      <c r="E986" s="10">
        <v>5.28</v>
      </c>
      <c r="F986" s="10">
        <v>2.2400000000000002</v>
      </c>
      <c r="G986" s="4"/>
    </row>
    <row r="987" spans="1:7" s="19" customFormat="1">
      <c r="A987"/>
      <c r="B987" s="25">
        <v>2004</v>
      </c>
      <c r="C987" s="7">
        <v>32</v>
      </c>
      <c r="D987" s="10">
        <v>2.33</v>
      </c>
      <c r="E987" s="10">
        <v>5.33</v>
      </c>
      <c r="F987" s="10">
        <v>2.2400000000000002</v>
      </c>
      <c r="G987" s="4"/>
    </row>
    <row r="988" spans="1:7" s="19" customFormat="1">
      <c r="A988"/>
      <c r="B988" s="25">
        <v>2004</v>
      </c>
      <c r="C988" s="7">
        <v>31</v>
      </c>
      <c r="D988" s="10">
        <v>2.42</v>
      </c>
      <c r="E988" s="10">
        <v>5.42</v>
      </c>
      <c r="F988" s="10">
        <v>2.39</v>
      </c>
      <c r="G988" s="4"/>
    </row>
    <row r="989" spans="1:7" s="19" customFormat="1">
      <c r="A989"/>
      <c r="B989" s="25">
        <v>2004</v>
      </c>
      <c r="C989" s="7">
        <v>30</v>
      </c>
      <c r="D989" s="10">
        <v>2.38</v>
      </c>
      <c r="E989" s="10">
        <v>5.4</v>
      </c>
      <c r="F989" s="10">
        <v>2.2799999999999998</v>
      </c>
      <c r="G989" s="4"/>
    </row>
    <row r="990" spans="1:7" s="19" customFormat="1">
      <c r="A990"/>
      <c r="B990" s="25">
        <v>2004</v>
      </c>
      <c r="C990" s="7">
        <v>29</v>
      </c>
      <c r="D990" s="10">
        <v>2.34</v>
      </c>
      <c r="E990" s="10">
        <v>5.39</v>
      </c>
      <c r="F990" s="10">
        <v>2.2799999999999998</v>
      </c>
      <c r="G990" s="4"/>
    </row>
    <row r="991" spans="1:7" s="19" customFormat="1">
      <c r="A991"/>
      <c r="B991" s="25">
        <v>2004</v>
      </c>
      <c r="C991" s="7">
        <v>28</v>
      </c>
      <c r="D991" s="10">
        <v>2.35</v>
      </c>
      <c r="E991" s="10">
        <v>5.4</v>
      </c>
      <c r="F991" s="10">
        <v>2.3199999999999998</v>
      </c>
      <c r="G991" s="4"/>
    </row>
    <row r="992" spans="1:7" s="19" customFormat="1">
      <c r="A992"/>
      <c r="B992" s="25">
        <v>2004</v>
      </c>
      <c r="C992" s="7">
        <v>27</v>
      </c>
      <c r="D992" s="10">
        <v>2.41</v>
      </c>
      <c r="E992" s="10">
        <v>5.48</v>
      </c>
      <c r="F992" s="10">
        <v>2.39</v>
      </c>
      <c r="G992" s="4"/>
    </row>
    <row r="993" spans="1:7" s="19" customFormat="1">
      <c r="A993"/>
      <c r="B993" s="25">
        <v>2004</v>
      </c>
      <c r="C993" s="7">
        <v>26</v>
      </c>
      <c r="D993" s="10">
        <v>2.42</v>
      </c>
      <c r="E993" s="10">
        <v>5.5</v>
      </c>
      <c r="F993" s="10">
        <v>2.41</v>
      </c>
      <c r="G993" s="4"/>
    </row>
    <row r="994" spans="1:7" s="19" customFormat="1">
      <c r="A994"/>
      <c r="B994" s="25">
        <v>2004</v>
      </c>
      <c r="C994" s="7">
        <v>25</v>
      </c>
      <c r="D994" s="10">
        <v>2.44</v>
      </c>
      <c r="E994" s="10">
        <v>5.53</v>
      </c>
      <c r="F994" s="10">
        <v>2.48</v>
      </c>
      <c r="G994" s="4"/>
    </row>
    <row r="995" spans="1:7" s="19" customFormat="1">
      <c r="A995"/>
      <c r="B995" s="25">
        <v>2004</v>
      </c>
      <c r="C995" s="7">
        <v>24</v>
      </c>
      <c r="D995" s="10">
        <v>2.46</v>
      </c>
      <c r="E995" s="10">
        <v>5.52</v>
      </c>
      <c r="F995" s="10">
        <v>2.34</v>
      </c>
      <c r="G995" s="4"/>
    </row>
    <row r="996" spans="1:7" s="19" customFormat="1">
      <c r="A996"/>
      <c r="B996" s="25">
        <v>2004</v>
      </c>
      <c r="C996" s="7">
        <v>23</v>
      </c>
      <c r="D996" s="10">
        <v>2.37</v>
      </c>
      <c r="E996" s="10">
        <v>5.52</v>
      </c>
      <c r="F996" s="10">
        <v>2.33</v>
      </c>
      <c r="G996" s="4"/>
    </row>
    <row r="997" spans="1:7" s="19" customFormat="1">
      <c r="A997"/>
      <c r="B997" s="25">
        <v>2004</v>
      </c>
      <c r="C997" s="7">
        <v>22</v>
      </c>
      <c r="D997" s="10">
        <v>2.35</v>
      </c>
      <c r="E997" s="10">
        <v>5.48</v>
      </c>
      <c r="F997" s="10">
        <v>2.38</v>
      </c>
      <c r="G997" s="4"/>
    </row>
    <row r="998" spans="1:7" s="19" customFormat="1">
      <c r="A998"/>
      <c r="B998" s="25">
        <v>2004</v>
      </c>
      <c r="C998" s="7">
        <v>21</v>
      </c>
      <c r="D998" s="10">
        <v>2.34</v>
      </c>
      <c r="E998" s="10">
        <v>5.48</v>
      </c>
      <c r="F998" s="10">
        <v>2.34</v>
      </c>
      <c r="G998" s="4"/>
    </row>
    <row r="999" spans="1:7" s="19" customFormat="1">
      <c r="A999"/>
      <c r="B999" s="25">
        <v>2004</v>
      </c>
      <c r="C999" s="7">
        <v>20</v>
      </c>
      <c r="D999" s="10">
        <v>2.2799999999999998</v>
      </c>
      <c r="E999" s="10">
        <v>5.46</v>
      </c>
      <c r="F999" s="10">
        <v>2.33</v>
      </c>
      <c r="G999" s="4"/>
    </row>
    <row r="1000" spans="1:7" s="19" customFormat="1">
      <c r="A1000"/>
      <c r="B1000" s="25">
        <v>2004</v>
      </c>
      <c r="C1000" s="7">
        <v>19</v>
      </c>
      <c r="D1000" s="10">
        <v>2.2999999999999998</v>
      </c>
      <c r="E1000" s="10">
        <v>5.31</v>
      </c>
      <c r="F1000" s="10">
        <v>2.2599999999999998</v>
      </c>
      <c r="G1000" s="4"/>
    </row>
    <row r="1001" spans="1:7" s="19" customFormat="1">
      <c r="A1001"/>
      <c r="B1001" s="25">
        <v>2004</v>
      </c>
      <c r="C1001" s="7">
        <v>18</v>
      </c>
      <c r="D1001" s="10">
        <v>2.2999999999999998</v>
      </c>
      <c r="E1001" s="10">
        <v>5.34</v>
      </c>
      <c r="F1001" s="10">
        <v>2.27</v>
      </c>
      <c r="G1001" s="4"/>
    </row>
    <row r="1002" spans="1:7" s="19" customFormat="1">
      <c r="A1002"/>
      <c r="B1002" s="25">
        <v>2004</v>
      </c>
      <c r="C1002" s="7">
        <v>17</v>
      </c>
      <c r="D1002" s="10">
        <v>2.2599999999999998</v>
      </c>
      <c r="E1002" s="10">
        <v>5.33</v>
      </c>
      <c r="F1002" s="10">
        <v>2.2200000000000002</v>
      </c>
      <c r="G1002" s="4"/>
    </row>
    <row r="1003" spans="1:7" s="19" customFormat="1">
      <c r="A1003"/>
      <c r="B1003" s="25">
        <v>2004</v>
      </c>
      <c r="C1003" s="7">
        <v>16</v>
      </c>
      <c r="D1003" s="10">
        <v>2.2599999999999998</v>
      </c>
      <c r="E1003" s="10">
        <v>5.31</v>
      </c>
      <c r="F1003" s="10">
        <v>2.2400000000000002</v>
      </c>
      <c r="G1003" s="4"/>
    </row>
    <row r="1004" spans="1:7" s="19" customFormat="1">
      <c r="A1004"/>
      <c r="B1004" s="25">
        <v>2004</v>
      </c>
      <c r="C1004" s="7">
        <v>15</v>
      </c>
      <c r="D1004" s="10">
        <v>2.2200000000000002</v>
      </c>
      <c r="E1004" s="10">
        <v>5.27</v>
      </c>
      <c r="F1004" s="10">
        <v>2.2000000000000002</v>
      </c>
      <c r="G1004" s="4"/>
    </row>
    <row r="1005" spans="1:7" s="19" customFormat="1">
      <c r="A1005"/>
      <c r="B1005" s="25">
        <v>2004</v>
      </c>
      <c r="C1005" s="7">
        <v>14</v>
      </c>
      <c r="D1005" s="10">
        <v>2.11</v>
      </c>
      <c r="E1005" s="10">
        <v>5.2</v>
      </c>
      <c r="F1005" s="10">
        <v>2.11</v>
      </c>
      <c r="G1005" s="4"/>
    </row>
    <row r="1006" spans="1:7" s="19" customFormat="1">
      <c r="A1006"/>
      <c r="B1006" s="25">
        <v>2004</v>
      </c>
      <c r="C1006" s="7">
        <v>13</v>
      </c>
      <c r="D1006" s="10">
        <v>2.1</v>
      </c>
      <c r="E1006" s="10">
        <v>5.18</v>
      </c>
      <c r="F1006" s="10">
        <v>2.1</v>
      </c>
      <c r="G1006" s="4"/>
    </row>
    <row r="1007" spans="1:7" s="19" customFormat="1">
      <c r="A1007"/>
      <c r="B1007" s="25">
        <v>2004</v>
      </c>
      <c r="C1007" s="7">
        <v>12</v>
      </c>
      <c r="D1007" s="10">
        <v>2.17</v>
      </c>
      <c r="E1007" s="10">
        <v>5.18</v>
      </c>
      <c r="F1007" s="10">
        <v>2.17</v>
      </c>
      <c r="G1007" s="4"/>
    </row>
    <row r="1008" spans="1:7" s="19" customFormat="1">
      <c r="A1008"/>
      <c r="B1008" s="25">
        <v>2004</v>
      </c>
      <c r="C1008" s="7">
        <v>11</v>
      </c>
      <c r="D1008" s="10">
        <v>2.19</v>
      </c>
      <c r="E1008" s="10">
        <v>5.18</v>
      </c>
      <c r="F1008" s="10">
        <v>2.17</v>
      </c>
      <c r="G1008" s="4"/>
    </row>
    <row r="1009" spans="1:7" s="19" customFormat="1">
      <c r="A1009"/>
      <c r="B1009" s="25">
        <v>2004</v>
      </c>
      <c r="C1009" s="7">
        <v>10</v>
      </c>
      <c r="D1009" s="10">
        <v>2.2400000000000002</v>
      </c>
      <c r="E1009" s="10">
        <v>5.24</v>
      </c>
      <c r="F1009" s="10">
        <v>2.15</v>
      </c>
      <c r="G1009" s="4"/>
    </row>
    <row r="1010" spans="1:7" s="19" customFormat="1">
      <c r="A1010"/>
      <c r="B1010" s="25">
        <v>2004</v>
      </c>
      <c r="C1010" s="7">
        <v>9</v>
      </c>
      <c r="D1010" s="10">
        <v>2.23</v>
      </c>
      <c r="E1010" s="10">
        <v>5.25</v>
      </c>
      <c r="F1010" s="10">
        <v>2.21</v>
      </c>
      <c r="G1010" s="4"/>
    </row>
    <row r="1011" spans="1:7" s="19" customFormat="1">
      <c r="A1011"/>
      <c r="B1011" s="25">
        <v>2004</v>
      </c>
      <c r="C1011" s="7">
        <v>8</v>
      </c>
      <c r="D1011" s="10">
        <v>2.2400000000000002</v>
      </c>
      <c r="E1011" s="10">
        <v>5.28</v>
      </c>
      <c r="F1011" s="10">
        <v>2.23</v>
      </c>
      <c r="G1011" s="4"/>
    </row>
    <row r="1012" spans="1:7" s="19" customFormat="1">
      <c r="A1012"/>
      <c r="B1012" s="25">
        <v>2004</v>
      </c>
      <c r="C1012" s="7">
        <v>7</v>
      </c>
      <c r="D1012" s="10">
        <v>2.2799999999999998</v>
      </c>
      <c r="E1012" s="10">
        <v>5.3</v>
      </c>
      <c r="F1012" s="10">
        <v>2.2200000000000002</v>
      </c>
      <c r="G1012" s="4"/>
    </row>
    <row r="1013" spans="1:7" s="19" customFormat="1">
      <c r="A1013"/>
      <c r="B1013" s="25">
        <v>2004</v>
      </c>
      <c r="C1013" s="7">
        <v>6</v>
      </c>
      <c r="D1013" s="10">
        <v>2.31</v>
      </c>
      <c r="E1013" s="10">
        <v>5.33</v>
      </c>
      <c r="F1013" s="10">
        <v>2.16</v>
      </c>
      <c r="G1013" s="4"/>
    </row>
    <row r="1014" spans="1:7" s="19" customFormat="1">
      <c r="A1014"/>
      <c r="B1014" s="25">
        <v>2004</v>
      </c>
      <c r="C1014" s="7">
        <v>5</v>
      </c>
      <c r="D1014" s="10">
        <v>2.31</v>
      </c>
      <c r="E1014" s="10">
        <v>5.35</v>
      </c>
      <c r="F1014" s="10">
        <v>2.27</v>
      </c>
      <c r="G1014" s="4"/>
    </row>
    <row r="1015" spans="1:7" s="19" customFormat="1">
      <c r="A1015"/>
      <c r="B1015" s="25">
        <v>2004</v>
      </c>
      <c r="C1015" s="7">
        <v>4</v>
      </c>
      <c r="D1015" s="10">
        <v>2.2799999999999998</v>
      </c>
      <c r="E1015" s="10">
        <v>5.28</v>
      </c>
      <c r="F1015" s="10">
        <v>2.33</v>
      </c>
      <c r="G1015" s="4"/>
    </row>
    <row r="1016" spans="1:7" s="19" customFormat="1">
      <c r="A1016"/>
      <c r="B1016" s="25">
        <v>2004</v>
      </c>
      <c r="C1016" s="7">
        <v>3</v>
      </c>
      <c r="D1016" s="10">
        <v>2.31</v>
      </c>
      <c r="E1016" s="10">
        <v>5.33</v>
      </c>
      <c r="F1016" s="10">
        <v>2.21</v>
      </c>
      <c r="G1016" s="4"/>
    </row>
    <row r="1017" spans="1:7" s="19" customFormat="1">
      <c r="A1017"/>
      <c r="B1017" s="25">
        <v>2004</v>
      </c>
      <c r="C1017" s="7">
        <v>2</v>
      </c>
      <c r="D1017" s="10">
        <v>2.38</v>
      </c>
      <c r="E1017" s="10">
        <v>4.95</v>
      </c>
      <c r="F1017" s="10">
        <v>2.33</v>
      </c>
      <c r="G1017" s="4"/>
    </row>
    <row r="1018" spans="1:7" s="19" customFormat="1">
      <c r="A1018"/>
      <c r="B1018" s="25">
        <v>2004</v>
      </c>
      <c r="C1018" s="7">
        <v>1</v>
      </c>
      <c r="D1018" s="10">
        <v>2.4300000000000002</v>
      </c>
      <c r="E1018" s="10">
        <v>5.44</v>
      </c>
      <c r="F1018" s="10">
        <v>2.4700000000000002</v>
      </c>
      <c r="G1018" s="4"/>
    </row>
    <row r="1019" spans="1:7" s="19" customFormat="1">
      <c r="A1019"/>
      <c r="B1019" s="25">
        <v>2003</v>
      </c>
      <c r="C1019" s="7">
        <v>52</v>
      </c>
      <c r="D1019" s="10">
        <v>2.48</v>
      </c>
      <c r="E1019" s="10">
        <v>5.45</v>
      </c>
      <c r="F1019" s="10">
        <v>2.4700000000000002</v>
      </c>
      <c r="G1019" s="4"/>
    </row>
    <row r="1020" spans="1:7" s="19" customFormat="1">
      <c r="A1020"/>
      <c r="B1020" s="25">
        <v>2003</v>
      </c>
      <c r="C1020" s="7">
        <v>51</v>
      </c>
      <c r="D1020" s="10">
        <v>2.5</v>
      </c>
      <c r="E1020" s="10">
        <v>5.45</v>
      </c>
      <c r="F1020" s="10">
        <v>2.48</v>
      </c>
      <c r="G1020" s="4"/>
    </row>
    <row r="1021" spans="1:7" s="19" customFormat="1">
      <c r="A1021"/>
      <c r="B1021" s="25">
        <v>2003</v>
      </c>
      <c r="C1021" s="7">
        <v>50</v>
      </c>
      <c r="D1021" s="10">
        <v>2.58</v>
      </c>
      <c r="E1021" s="10">
        <v>5.52</v>
      </c>
      <c r="F1021" s="10">
        <v>2.5499999999999998</v>
      </c>
      <c r="G1021" s="4"/>
    </row>
    <row r="1022" spans="1:7" s="19" customFormat="1">
      <c r="A1022"/>
      <c r="B1022" s="25">
        <v>2003</v>
      </c>
      <c r="C1022" s="7">
        <v>49</v>
      </c>
      <c r="D1022" s="10">
        <v>2.69</v>
      </c>
      <c r="E1022" s="10">
        <v>5.54</v>
      </c>
      <c r="F1022" s="10">
        <v>2.63</v>
      </c>
      <c r="G1022" s="4"/>
    </row>
    <row r="1023" spans="1:7" s="19" customFormat="1">
      <c r="A1023"/>
      <c r="B1023" s="25">
        <v>2003</v>
      </c>
      <c r="C1023" s="7">
        <v>48</v>
      </c>
      <c r="D1023" s="10">
        <v>2.61</v>
      </c>
      <c r="E1023" s="10">
        <v>5.58</v>
      </c>
      <c r="F1023" s="10">
        <v>2.6</v>
      </c>
      <c r="G1023" s="4"/>
    </row>
    <row r="1024" spans="1:7" s="19" customFormat="1">
      <c r="A1024"/>
      <c r="B1024" s="25">
        <v>2003</v>
      </c>
      <c r="C1024" s="7">
        <v>47</v>
      </c>
      <c r="D1024" s="10">
        <v>2.52</v>
      </c>
      <c r="E1024" s="10">
        <v>5.48</v>
      </c>
      <c r="F1024" s="10">
        <v>2.52</v>
      </c>
      <c r="G1024" s="4"/>
    </row>
    <row r="1025" spans="1:7" s="19" customFormat="1">
      <c r="A1025"/>
      <c r="B1025" s="25">
        <v>2003</v>
      </c>
      <c r="C1025" s="7">
        <v>46</v>
      </c>
      <c r="D1025" s="10">
        <v>2.64</v>
      </c>
      <c r="E1025" s="10">
        <v>5.6</v>
      </c>
      <c r="F1025" s="10">
        <v>2.64</v>
      </c>
      <c r="G1025" s="4"/>
    </row>
    <row r="1026" spans="1:7" s="19" customFormat="1">
      <c r="A1026"/>
      <c r="B1026" s="25">
        <v>2003</v>
      </c>
      <c r="C1026" s="7">
        <v>45</v>
      </c>
      <c r="D1026" s="10">
        <v>2.61</v>
      </c>
      <c r="E1026" s="10">
        <v>5.59</v>
      </c>
      <c r="F1026" s="10">
        <v>2.59</v>
      </c>
      <c r="G1026" s="4"/>
    </row>
    <row r="1027" spans="1:7" s="19" customFormat="1">
      <c r="A1027"/>
      <c r="B1027" s="25">
        <v>2003</v>
      </c>
      <c r="C1027" s="7">
        <v>44</v>
      </c>
      <c r="D1027" s="10">
        <v>2.5499999999999998</v>
      </c>
      <c r="E1027" s="10">
        <v>5.56</v>
      </c>
      <c r="F1027" s="10">
        <v>2.5299999999999998</v>
      </c>
      <c r="G1027" s="4"/>
    </row>
    <row r="1028" spans="1:7" s="19" customFormat="1">
      <c r="A1028"/>
      <c r="B1028" s="25">
        <v>2003</v>
      </c>
      <c r="C1028" s="7">
        <v>43</v>
      </c>
      <c r="D1028" s="10">
        <v>2.44</v>
      </c>
      <c r="E1028" s="10">
        <v>5.54</v>
      </c>
      <c r="F1028" s="10">
        <v>2.4900000000000002</v>
      </c>
      <c r="G1028" s="4"/>
    </row>
    <row r="1029" spans="1:7" s="19" customFormat="1">
      <c r="A1029"/>
      <c r="B1029" s="25">
        <v>2003</v>
      </c>
      <c r="C1029" s="7">
        <v>42</v>
      </c>
      <c r="D1029" s="10">
        <v>2.42</v>
      </c>
      <c r="E1029" s="10">
        <v>5.56</v>
      </c>
      <c r="F1029" s="10">
        <v>2.27</v>
      </c>
      <c r="G1029" s="4"/>
    </row>
    <row r="1030" spans="1:7" s="19" customFormat="1">
      <c r="A1030"/>
      <c r="B1030" s="25">
        <v>2003</v>
      </c>
      <c r="C1030" s="7">
        <v>41</v>
      </c>
      <c r="D1030" s="10">
        <v>2.37</v>
      </c>
      <c r="E1030" s="10">
        <v>5.52</v>
      </c>
      <c r="F1030" s="10">
        <v>2.41</v>
      </c>
      <c r="G1030" s="4"/>
    </row>
    <row r="1031" spans="1:7" s="19" customFormat="1">
      <c r="A1031"/>
      <c r="B1031" s="25">
        <v>2003</v>
      </c>
      <c r="C1031" s="7">
        <v>40</v>
      </c>
      <c r="D1031" s="10">
        <v>2.25</v>
      </c>
      <c r="E1031" s="10">
        <v>5.45</v>
      </c>
      <c r="F1031" s="10">
        <v>2.19</v>
      </c>
      <c r="G1031" s="4"/>
    </row>
    <row r="1032" spans="1:7" s="19" customFormat="1">
      <c r="A1032"/>
      <c r="B1032" s="25">
        <v>2003</v>
      </c>
      <c r="C1032" s="7">
        <v>39</v>
      </c>
      <c r="D1032" s="10">
        <v>2.25</v>
      </c>
      <c r="E1032" s="10">
        <v>5.46</v>
      </c>
      <c r="F1032" s="10">
        <v>2.12</v>
      </c>
      <c r="G1032" s="4"/>
    </row>
    <row r="1033" spans="1:7" s="19" customFormat="1">
      <c r="A1033"/>
      <c r="B1033" s="25">
        <v>2003</v>
      </c>
      <c r="C1033" s="7">
        <v>38</v>
      </c>
      <c r="D1033" s="10">
        <v>2.2200000000000002</v>
      </c>
      <c r="E1033" s="10">
        <v>5.56</v>
      </c>
      <c r="F1033" s="10">
        <v>2.16</v>
      </c>
      <c r="G1033" s="4"/>
    </row>
    <row r="1034" spans="1:7" s="19" customFormat="1">
      <c r="A1034"/>
      <c r="B1034" s="25">
        <v>2003</v>
      </c>
      <c r="C1034" s="7">
        <v>37</v>
      </c>
      <c r="D1034" s="10">
        <v>2.3199999999999998</v>
      </c>
      <c r="E1034" s="10">
        <v>5.6</v>
      </c>
      <c r="F1034" s="10">
        <v>2.12</v>
      </c>
      <c r="G1034" s="4"/>
    </row>
    <row r="1035" spans="1:7" s="19" customFormat="1">
      <c r="A1035"/>
      <c r="B1035" s="25">
        <v>2003</v>
      </c>
      <c r="C1035" s="7">
        <v>36</v>
      </c>
      <c r="D1035" s="10">
        <v>2.27</v>
      </c>
      <c r="E1035" s="10">
        <v>5.65</v>
      </c>
      <c r="F1035" s="10">
        <v>2.33</v>
      </c>
      <c r="G1035" s="4"/>
    </row>
    <row r="1036" spans="1:7" s="19" customFormat="1">
      <c r="A1036"/>
      <c r="B1036" s="25">
        <v>2003</v>
      </c>
      <c r="C1036" s="7">
        <v>35</v>
      </c>
      <c r="D1036" s="10">
        <v>2.2799999999999998</v>
      </c>
      <c r="E1036" s="10">
        <v>5.57</v>
      </c>
      <c r="F1036" s="10">
        <v>2.08</v>
      </c>
      <c r="G1036" s="4"/>
    </row>
    <row r="1037" spans="1:7" s="19" customFormat="1">
      <c r="A1037"/>
      <c r="B1037" s="25">
        <v>2003</v>
      </c>
      <c r="C1037" s="7">
        <v>34</v>
      </c>
      <c r="D1037" s="10">
        <v>2.27</v>
      </c>
      <c r="E1037" s="10">
        <v>5.57</v>
      </c>
      <c r="F1037" s="10">
        <v>2.14</v>
      </c>
      <c r="G1037" s="4"/>
    </row>
    <row r="1038" spans="1:7" s="19" customFormat="1">
      <c r="A1038"/>
      <c r="B1038" s="25">
        <v>2003</v>
      </c>
      <c r="C1038" s="7">
        <v>33</v>
      </c>
      <c r="D1038" s="10">
        <v>2.2799999999999998</v>
      </c>
      <c r="E1038" s="10">
        <v>5.52</v>
      </c>
      <c r="F1038" s="10">
        <v>2.29</v>
      </c>
      <c r="G1038" s="4"/>
    </row>
    <row r="1039" spans="1:7" s="19" customFormat="1">
      <c r="A1039"/>
      <c r="B1039" s="25">
        <v>2003</v>
      </c>
      <c r="C1039" s="7">
        <v>32</v>
      </c>
      <c r="D1039" s="10">
        <v>2.23</v>
      </c>
      <c r="E1039" s="10">
        <v>5.52</v>
      </c>
      <c r="F1039" s="10">
        <v>1.83</v>
      </c>
      <c r="G1039" s="4"/>
    </row>
    <row r="1040" spans="1:7" s="19" customFormat="1">
      <c r="A1040"/>
      <c r="B1040" s="25">
        <v>2003</v>
      </c>
      <c r="C1040" s="7">
        <v>31</v>
      </c>
      <c r="D1040" s="10">
        <v>2.2000000000000002</v>
      </c>
      <c r="E1040" s="10">
        <v>5.48</v>
      </c>
      <c r="F1040" s="10">
        <v>2.11</v>
      </c>
      <c r="G1040" s="4"/>
    </row>
    <row r="1041" spans="1:7" s="19" customFormat="1">
      <c r="A1041"/>
      <c r="B1041" s="25">
        <v>2003</v>
      </c>
      <c r="C1041" s="7">
        <v>30</v>
      </c>
      <c r="D1041" s="10">
        <v>2.21</v>
      </c>
      <c r="E1041" s="10">
        <v>5.41</v>
      </c>
      <c r="F1041" s="10">
        <v>2.2000000000000002</v>
      </c>
      <c r="G1041" s="4"/>
    </row>
    <row r="1042" spans="1:7" s="19" customFormat="1">
      <c r="A1042"/>
      <c r="B1042" s="25">
        <v>2003</v>
      </c>
      <c r="C1042" s="7">
        <v>29</v>
      </c>
      <c r="D1042" s="10">
        <v>2.21</v>
      </c>
      <c r="E1042" s="10">
        <v>5.36</v>
      </c>
      <c r="F1042" s="10">
        <v>1.91</v>
      </c>
      <c r="G1042" s="4"/>
    </row>
    <row r="1043" spans="1:7" s="19" customFormat="1">
      <c r="A1043"/>
      <c r="B1043" s="25">
        <v>2003</v>
      </c>
      <c r="C1043" s="7">
        <v>28</v>
      </c>
      <c r="D1043" s="10">
        <v>2.16</v>
      </c>
      <c r="E1043" s="10">
        <v>5.32</v>
      </c>
      <c r="F1043" s="10">
        <v>2.11</v>
      </c>
      <c r="G1043" s="4"/>
    </row>
    <row r="1044" spans="1:7" s="19" customFormat="1">
      <c r="A1044"/>
      <c r="B1044" s="25">
        <v>2003</v>
      </c>
      <c r="C1044" s="7">
        <v>27</v>
      </c>
      <c r="D1044" s="10">
        <v>2.14</v>
      </c>
      <c r="E1044" s="10">
        <v>5.3</v>
      </c>
      <c r="F1044" s="10">
        <v>2.09</v>
      </c>
      <c r="G1044" s="4"/>
    </row>
    <row r="1045" spans="1:7" s="19" customFormat="1">
      <c r="A1045"/>
      <c r="B1045" s="25">
        <v>2003</v>
      </c>
      <c r="C1045" s="7">
        <v>26</v>
      </c>
      <c r="D1045" s="10">
        <v>2.12</v>
      </c>
      <c r="E1045" s="10">
        <v>5.25</v>
      </c>
      <c r="F1045" s="10">
        <v>2.09</v>
      </c>
      <c r="G1045" s="4"/>
    </row>
    <row r="1046" spans="1:7" s="19" customFormat="1">
      <c r="A1046"/>
      <c r="B1046" s="25">
        <v>2003</v>
      </c>
      <c r="C1046" s="7">
        <v>25</v>
      </c>
      <c r="D1046" s="10">
        <v>2.1</v>
      </c>
      <c r="E1046" s="10">
        <v>5.19</v>
      </c>
      <c r="F1046" s="10">
        <v>2.09</v>
      </c>
      <c r="G1046" s="4"/>
    </row>
    <row r="1047" spans="1:7" s="19" customFormat="1">
      <c r="A1047"/>
      <c r="B1047" s="25">
        <v>2003</v>
      </c>
      <c r="C1047" s="7">
        <v>24</v>
      </c>
      <c r="D1047" s="10">
        <v>2.1</v>
      </c>
      <c r="E1047" s="10">
        <v>5.16</v>
      </c>
      <c r="F1047" s="10">
        <v>2.08</v>
      </c>
      <c r="G1047" s="4"/>
    </row>
    <row r="1048" spans="1:7" s="19" customFormat="1">
      <c r="A1048"/>
      <c r="B1048" s="25">
        <v>2003</v>
      </c>
      <c r="C1048" s="7">
        <v>23</v>
      </c>
      <c r="D1048" s="10">
        <v>2.19</v>
      </c>
      <c r="E1048" s="10">
        <v>5.23</v>
      </c>
      <c r="F1048" s="10">
        <v>2.2000000000000002</v>
      </c>
      <c r="G1048" s="4"/>
    </row>
    <row r="1049" spans="1:7" s="19" customFormat="1">
      <c r="A1049"/>
      <c r="B1049" s="25">
        <v>2003</v>
      </c>
      <c r="C1049" s="7">
        <v>22</v>
      </c>
      <c r="D1049" s="10">
        <v>2.2799999999999998</v>
      </c>
      <c r="E1049" s="10">
        <v>5.24</v>
      </c>
      <c r="F1049" s="10">
        <v>2.2599999999999998</v>
      </c>
      <c r="G1049" s="4"/>
    </row>
    <row r="1050" spans="1:7" s="19" customFormat="1">
      <c r="A1050"/>
      <c r="B1050" s="25">
        <v>2003</v>
      </c>
      <c r="C1050" s="7">
        <v>21</v>
      </c>
      <c r="D1050" s="10">
        <v>2.33</v>
      </c>
      <c r="E1050" s="10">
        <v>5.25</v>
      </c>
      <c r="F1050" s="10">
        <v>2.33</v>
      </c>
      <c r="G1050" s="4"/>
    </row>
    <row r="1051" spans="1:7" s="19" customFormat="1">
      <c r="A1051"/>
      <c r="B1051" s="25">
        <v>2003</v>
      </c>
      <c r="C1051" s="7">
        <v>20</v>
      </c>
      <c r="D1051" s="10">
        <v>2.44</v>
      </c>
      <c r="E1051" s="10">
        <v>5.33</v>
      </c>
      <c r="F1051" s="10">
        <v>2.4500000000000002</v>
      </c>
      <c r="G1051" s="4"/>
    </row>
    <row r="1052" spans="1:7" s="19" customFormat="1">
      <c r="A1052"/>
      <c r="B1052" s="25">
        <v>2003</v>
      </c>
      <c r="C1052" s="7">
        <v>19</v>
      </c>
      <c r="D1052" s="10">
        <v>2.4700000000000002</v>
      </c>
      <c r="E1052" s="10">
        <v>5.38</v>
      </c>
      <c r="F1052" s="10">
        <v>2.4500000000000002</v>
      </c>
      <c r="G1052" s="4"/>
    </row>
    <row r="1053" spans="1:7" s="19" customFormat="1">
      <c r="A1053"/>
      <c r="B1053" s="25">
        <v>2003</v>
      </c>
      <c r="C1053" s="7">
        <v>18</v>
      </c>
      <c r="D1053" s="10">
        <v>2.5099999999999998</v>
      </c>
      <c r="E1053" s="10">
        <v>5.43</v>
      </c>
      <c r="F1053" s="10">
        <v>2.5</v>
      </c>
      <c r="G1053" s="4"/>
    </row>
    <row r="1054" spans="1:7" s="19" customFormat="1">
      <c r="A1054"/>
      <c r="B1054" s="25">
        <v>2003</v>
      </c>
      <c r="C1054" s="7">
        <v>17</v>
      </c>
      <c r="D1054" s="10">
        <v>2.57</v>
      </c>
      <c r="E1054" s="10">
        <v>5.47</v>
      </c>
      <c r="F1054" s="10">
        <v>2.57</v>
      </c>
      <c r="G1054" s="4"/>
    </row>
    <row r="1055" spans="1:7" s="19" customFormat="1">
      <c r="A1055"/>
      <c r="B1055" s="25">
        <v>2003</v>
      </c>
      <c r="C1055" s="7">
        <v>16</v>
      </c>
      <c r="D1055" s="10">
        <v>2.57</v>
      </c>
      <c r="E1055" s="10">
        <v>5.53</v>
      </c>
      <c r="F1055" s="10">
        <v>2.56</v>
      </c>
      <c r="G1055" s="4"/>
    </row>
    <row r="1056" spans="1:7" s="19" customFormat="1">
      <c r="A1056"/>
      <c r="B1056" s="25">
        <v>2003</v>
      </c>
      <c r="C1056" s="7">
        <v>15</v>
      </c>
      <c r="D1056" s="10">
        <v>2.52</v>
      </c>
      <c r="E1056" s="10">
        <v>5.51</v>
      </c>
      <c r="F1056" s="10">
        <v>2.54</v>
      </c>
      <c r="G1056" s="4"/>
    </row>
    <row r="1057" spans="1:7" s="19" customFormat="1">
      <c r="A1057"/>
      <c r="B1057" s="25">
        <v>2003</v>
      </c>
      <c r="C1057" s="7">
        <v>14</v>
      </c>
      <c r="D1057" s="10">
        <v>2.5099999999999998</v>
      </c>
      <c r="E1057" s="10">
        <v>5.46</v>
      </c>
      <c r="F1057" s="10">
        <v>2.5299999999999998</v>
      </c>
      <c r="G1057" s="4"/>
    </row>
    <row r="1058" spans="1:7" s="19" customFormat="1">
      <c r="A1058"/>
      <c r="B1058" s="25">
        <v>2003</v>
      </c>
      <c r="C1058" s="7">
        <v>13</v>
      </c>
      <c r="D1058" s="10">
        <v>2.62</v>
      </c>
      <c r="E1058" s="10">
        <v>5.49</v>
      </c>
      <c r="F1058" s="10">
        <v>2.6</v>
      </c>
      <c r="G1058" s="4"/>
    </row>
    <row r="1059" spans="1:7" s="19" customFormat="1">
      <c r="A1059"/>
      <c r="B1059" s="25">
        <v>2003</v>
      </c>
      <c r="C1059" s="7">
        <v>12</v>
      </c>
      <c r="D1059" s="10">
        <v>2.62</v>
      </c>
      <c r="E1059" s="10">
        <v>5.5</v>
      </c>
      <c r="F1059" s="10">
        <v>2.64</v>
      </c>
      <c r="G1059" s="4"/>
    </row>
    <row r="1060" spans="1:7" s="19" customFormat="1">
      <c r="A1060"/>
      <c r="B1060" s="25">
        <v>2003</v>
      </c>
      <c r="C1060" s="7">
        <v>11</v>
      </c>
      <c r="D1060" s="10">
        <v>2.5299999999999998</v>
      </c>
      <c r="E1060" s="10">
        <v>5.29</v>
      </c>
      <c r="F1060" s="10">
        <v>2.5299999999999998</v>
      </c>
      <c r="G1060" s="4"/>
    </row>
    <row r="1061" spans="1:7" s="19" customFormat="1">
      <c r="A1061"/>
      <c r="B1061" s="25">
        <v>2003</v>
      </c>
      <c r="C1061" s="7">
        <v>10</v>
      </c>
      <c r="D1061" s="10">
        <v>2.5099999999999998</v>
      </c>
      <c r="E1061" s="10">
        <v>5.3</v>
      </c>
      <c r="F1061" s="10">
        <v>2.46</v>
      </c>
      <c r="G1061" s="4"/>
    </row>
    <row r="1062" spans="1:7" s="19" customFormat="1">
      <c r="A1062"/>
      <c r="B1062" s="25">
        <v>2003</v>
      </c>
      <c r="C1062" s="7">
        <v>9</v>
      </c>
      <c r="D1062" s="10">
        <v>2.59</v>
      </c>
      <c r="E1062" s="10">
        <v>5.33</v>
      </c>
      <c r="F1062" s="10">
        <v>2.5499999999999998</v>
      </c>
      <c r="G1062" s="4"/>
    </row>
    <row r="1063" spans="1:7" s="19" customFormat="1">
      <c r="A1063"/>
      <c r="B1063" s="25">
        <v>2003</v>
      </c>
      <c r="C1063" s="7">
        <v>8</v>
      </c>
      <c r="D1063" s="10">
        <v>2.66</v>
      </c>
      <c r="E1063" s="10">
        <v>5.35</v>
      </c>
      <c r="F1063" s="10">
        <v>2.64</v>
      </c>
      <c r="G1063" s="4"/>
    </row>
    <row r="1064" spans="1:7" s="19" customFormat="1">
      <c r="A1064"/>
      <c r="B1064" s="25">
        <v>2003</v>
      </c>
      <c r="C1064" s="7">
        <v>7</v>
      </c>
      <c r="D1064" s="10">
        <v>2.72</v>
      </c>
      <c r="E1064" s="10">
        <v>5.38</v>
      </c>
      <c r="F1064" s="10">
        <v>2.66</v>
      </c>
      <c r="G1064" s="4"/>
    </row>
    <row r="1065" spans="1:7" s="19" customFormat="1">
      <c r="A1065"/>
      <c r="B1065" s="25">
        <v>2003</v>
      </c>
      <c r="C1065" s="7">
        <v>6</v>
      </c>
      <c r="D1065" s="10">
        <v>2.78</v>
      </c>
      <c r="E1065" s="10">
        <v>5.41</v>
      </c>
      <c r="F1065" s="10">
        <v>2.76</v>
      </c>
      <c r="G1065" s="4"/>
    </row>
    <row r="1066" spans="1:7" s="19" customFormat="1">
      <c r="A1066"/>
      <c r="B1066" s="25">
        <v>2003</v>
      </c>
      <c r="C1066" s="7">
        <v>5</v>
      </c>
      <c r="D1066" s="10">
        <v>2.85</v>
      </c>
      <c r="E1066" s="10">
        <v>5.46</v>
      </c>
      <c r="F1066" s="10">
        <v>2.84</v>
      </c>
      <c r="G1066" s="4"/>
    </row>
    <row r="1067" spans="1:7" s="19" customFormat="1">
      <c r="A1067"/>
      <c r="B1067" s="25">
        <v>2003</v>
      </c>
      <c r="C1067" s="7">
        <v>4</v>
      </c>
      <c r="D1067" s="10">
        <v>2.87</v>
      </c>
      <c r="E1067" s="10">
        <v>5.44</v>
      </c>
      <c r="F1067" s="10">
        <v>2.86</v>
      </c>
      <c r="G1067" s="4"/>
    </row>
    <row r="1068" spans="1:7" s="19" customFormat="1">
      <c r="A1068"/>
      <c r="B1068" s="25">
        <v>2003</v>
      </c>
      <c r="C1068" s="7">
        <v>3</v>
      </c>
      <c r="D1068" s="10">
        <v>2.92</v>
      </c>
      <c r="E1068" s="10">
        <v>5.52</v>
      </c>
      <c r="F1068" s="10">
        <v>2.9</v>
      </c>
      <c r="G1068" s="4"/>
    </row>
    <row r="1069" spans="1:7" s="19" customFormat="1">
      <c r="A1069"/>
      <c r="B1069" s="25">
        <v>2003</v>
      </c>
      <c r="C1069" s="7">
        <v>2</v>
      </c>
      <c r="D1069" s="10">
        <v>2.96</v>
      </c>
      <c r="E1069" s="10">
        <v>5.53</v>
      </c>
      <c r="F1069" s="10">
        <v>2.95</v>
      </c>
      <c r="G1069" s="4"/>
    </row>
    <row r="1070" spans="1:7" s="19" customFormat="1">
      <c r="A1070"/>
      <c r="B1070" s="25">
        <v>2003</v>
      </c>
      <c r="C1070" s="7">
        <v>1</v>
      </c>
      <c r="D1070" s="10">
        <v>2.98</v>
      </c>
      <c r="E1070" s="10">
        <v>5.56</v>
      </c>
      <c r="F1070" s="10">
        <v>2.98</v>
      </c>
      <c r="G1070" s="4"/>
    </row>
    <row r="1071" spans="1:7" s="19" customFormat="1">
      <c r="A1071"/>
      <c r="B1071" s="25">
        <v>2002</v>
      </c>
      <c r="C1071" s="7">
        <v>52</v>
      </c>
      <c r="D1071" s="10">
        <v>3.04</v>
      </c>
      <c r="E1071" s="10">
        <v>5.66</v>
      </c>
      <c r="F1071" s="10">
        <v>3.04</v>
      </c>
      <c r="G1071" s="4"/>
    </row>
    <row r="1072" spans="1:7" s="19" customFormat="1">
      <c r="A1072"/>
      <c r="B1072" s="25">
        <v>2002</v>
      </c>
      <c r="C1072" s="7">
        <v>51</v>
      </c>
      <c r="D1072" s="10">
        <v>3.06</v>
      </c>
      <c r="E1072" s="10">
        <v>5.67</v>
      </c>
      <c r="F1072" s="10">
        <v>3.07</v>
      </c>
      <c r="G1072" s="4"/>
    </row>
    <row r="1073" spans="1:7" s="19" customFormat="1">
      <c r="A1073"/>
      <c r="B1073" s="25">
        <v>2002</v>
      </c>
      <c r="C1073" s="7">
        <v>50</v>
      </c>
      <c r="D1073" s="10">
        <v>3.16</v>
      </c>
      <c r="E1073" s="10">
        <v>5.83</v>
      </c>
      <c r="F1073" s="10">
        <v>3.15</v>
      </c>
      <c r="G1073" s="4"/>
    </row>
    <row r="1074" spans="1:7" s="19" customFormat="1">
      <c r="A1074"/>
      <c r="B1074" s="25">
        <v>2002</v>
      </c>
      <c r="C1074" s="7">
        <v>49</v>
      </c>
      <c r="D1074" s="10">
        <v>3.28</v>
      </c>
      <c r="E1074" s="10">
        <v>6.02</v>
      </c>
      <c r="F1074" s="10">
        <v>3.25</v>
      </c>
      <c r="G1074" s="4"/>
    </row>
    <row r="1075" spans="1:7" s="19" customFormat="1">
      <c r="A1075"/>
      <c r="B1075" s="25">
        <v>2002</v>
      </c>
      <c r="C1075" s="7">
        <v>48</v>
      </c>
      <c r="D1075" s="10">
        <v>3.31</v>
      </c>
      <c r="E1075" s="10">
        <v>6.08</v>
      </c>
      <c r="F1075" s="10">
        <v>3.29</v>
      </c>
      <c r="G1075" s="4"/>
    </row>
    <row r="1076" spans="1:7" s="19" customFormat="1">
      <c r="A1076"/>
      <c r="B1076" s="25">
        <v>2002</v>
      </c>
      <c r="C1076" s="7">
        <v>47</v>
      </c>
      <c r="D1076" s="10">
        <v>3.28</v>
      </c>
      <c r="E1076" s="10">
        <v>6.06</v>
      </c>
      <c r="F1076" s="10">
        <v>3.27</v>
      </c>
      <c r="G1076" s="4"/>
    </row>
    <row r="1077" spans="1:7" s="19" customFormat="1">
      <c r="A1077"/>
      <c r="B1077" s="25">
        <v>2002</v>
      </c>
      <c r="C1077" s="7">
        <v>46</v>
      </c>
      <c r="D1077" s="10">
        <v>3.31</v>
      </c>
      <c r="E1077" s="10">
        <v>6.08</v>
      </c>
      <c r="F1077" s="10">
        <v>3.35</v>
      </c>
      <c r="G1077" s="4"/>
    </row>
    <row r="1078" spans="1:7" s="19" customFormat="1">
      <c r="A1078"/>
      <c r="B1078" s="25">
        <v>2002</v>
      </c>
      <c r="C1078" s="7">
        <v>45</v>
      </c>
      <c r="D1078" s="10">
        <v>3.42</v>
      </c>
      <c r="E1078" s="10">
        <v>6.16</v>
      </c>
      <c r="F1078" s="10">
        <v>3.42</v>
      </c>
      <c r="G1078" s="4"/>
    </row>
    <row r="1079" spans="1:7" s="19" customFormat="1">
      <c r="A1079"/>
      <c r="B1079" s="25">
        <v>2002</v>
      </c>
      <c r="C1079" s="7">
        <v>44</v>
      </c>
      <c r="D1079" s="10">
        <v>3.45</v>
      </c>
      <c r="E1079" s="10">
        <v>6.14</v>
      </c>
      <c r="F1079" s="10">
        <v>3.45</v>
      </c>
      <c r="G1079" s="4"/>
    </row>
    <row r="1080" spans="1:7" s="19" customFormat="1">
      <c r="A1080"/>
      <c r="B1080" s="25">
        <v>2002</v>
      </c>
      <c r="C1080" s="7">
        <v>43</v>
      </c>
      <c r="D1080" s="10">
        <v>3.5</v>
      </c>
      <c r="E1080" s="10">
        <v>6.2</v>
      </c>
      <c r="F1080" s="10">
        <v>3.45</v>
      </c>
      <c r="G1080" s="4"/>
    </row>
    <row r="1081" spans="1:7" s="19" customFormat="1">
      <c r="A1081"/>
      <c r="B1081" s="25">
        <v>2002</v>
      </c>
      <c r="C1081" s="7">
        <v>42</v>
      </c>
      <c r="D1081" s="10">
        <v>3.55</v>
      </c>
      <c r="E1081" s="10">
        <v>6.08</v>
      </c>
      <c r="F1081" s="10">
        <v>3.52</v>
      </c>
      <c r="G1081" s="4"/>
    </row>
    <row r="1082" spans="1:7" s="19" customFormat="1">
      <c r="A1082"/>
      <c r="B1082" s="25">
        <v>2002</v>
      </c>
      <c r="C1082" s="7">
        <v>41</v>
      </c>
      <c r="D1082" s="10">
        <v>3.37</v>
      </c>
      <c r="E1082" s="10">
        <v>5.94</v>
      </c>
      <c r="F1082" s="10">
        <v>3.39</v>
      </c>
      <c r="G1082" s="4"/>
    </row>
    <row r="1083" spans="1:7" s="19" customFormat="1">
      <c r="A1083"/>
      <c r="B1083" s="25">
        <v>2002</v>
      </c>
      <c r="C1083" s="7">
        <v>40</v>
      </c>
      <c r="D1083" s="10">
        <v>3.4</v>
      </c>
      <c r="E1083" s="10">
        <v>6.01</v>
      </c>
      <c r="F1083" s="10">
        <v>3.38</v>
      </c>
      <c r="G1083" s="4"/>
    </row>
    <row r="1084" spans="1:7" s="19" customFormat="1">
      <c r="A1084"/>
      <c r="B1084" s="25">
        <v>2002</v>
      </c>
      <c r="C1084" s="7">
        <v>39</v>
      </c>
      <c r="D1084" s="10">
        <v>3.49</v>
      </c>
      <c r="E1084" s="10">
        <v>6.04</v>
      </c>
      <c r="F1084" s="10">
        <v>3.48</v>
      </c>
      <c r="G1084" s="4"/>
    </row>
    <row r="1085" spans="1:7" s="19" customFormat="1">
      <c r="A1085"/>
      <c r="B1085" s="25">
        <v>2002</v>
      </c>
      <c r="C1085" s="7">
        <v>38</v>
      </c>
      <c r="D1085" s="10">
        <v>3.51</v>
      </c>
      <c r="E1085" s="10">
        <v>6.13</v>
      </c>
      <c r="F1085" s="10">
        <v>3.51</v>
      </c>
      <c r="G1085" s="4"/>
    </row>
    <row r="1086" spans="1:7" s="19" customFormat="1">
      <c r="A1086"/>
      <c r="B1086" s="25">
        <v>2002</v>
      </c>
      <c r="C1086" s="7">
        <v>37</v>
      </c>
      <c r="D1086" s="10">
        <v>3.59</v>
      </c>
      <c r="E1086" s="10">
        <v>6.24</v>
      </c>
      <c r="F1086" s="10">
        <v>3.58</v>
      </c>
      <c r="G1086" s="4"/>
    </row>
    <row r="1087" spans="1:7" s="19" customFormat="1">
      <c r="A1087"/>
      <c r="B1087" s="25">
        <v>2002</v>
      </c>
      <c r="C1087" s="7">
        <v>36</v>
      </c>
      <c r="D1087" s="10">
        <v>3.59</v>
      </c>
      <c r="E1087" s="10">
        <v>6.23</v>
      </c>
      <c r="F1087" s="10">
        <v>3.5</v>
      </c>
      <c r="G1087" s="4"/>
    </row>
    <row r="1088" spans="1:7" s="19" customFormat="1">
      <c r="A1088"/>
      <c r="B1088" s="25">
        <v>2002</v>
      </c>
      <c r="C1088" s="7">
        <v>35</v>
      </c>
      <c r="D1088" s="10">
        <v>3.68</v>
      </c>
      <c r="E1088" s="10">
        <v>6.06</v>
      </c>
      <c r="F1088" s="10">
        <v>3.69</v>
      </c>
      <c r="G1088" s="4"/>
    </row>
    <row r="1089" spans="1:7" s="19" customFormat="1">
      <c r="A1089"/>
      <c r="B1089" s="25">
        <v>2002</v>
      </c>
      <c r="C1089" s="7">
        <v>34</v>
      </c>
      <c r="D1089" s="10">
        <v>3.94</v>
      </c>
      <c r="E1089" s="10">
        <v>5.98</v>
      </c>
      <c r="F1089" s="10">
        <v>3.86</v>
      </c>
      <c r="G1089" s="4"/>
    </row>
    <row r="1090" spans="1:7" s="19" customFormat="1">
      <c r="A1090"/>
      <c r="B1090" s="25">
        <v>2002</v>
      </c>
      <c r="C1090" s="7">
        <v>33</v>
      </c>
      <c r="D1090" s="10">
        <v>3.71</v>
      </c>
      <c r="E1090" s="10">
        <v>5.92</v>
      </c>
      <c r="F1090" s="10">
        <v>3.69</v>
      </c>
      <c r="G1090" s="4"/>
    </row>
    <row r="1091" spans="1:7" s="19" customFormat="1">
      <c r="A1091"/>
      <c r="B1091" s="25">
        <v>2002</v>
      </c>
      <c r="C1091" s="7">
        <v>32</v>
      </c>
      <c r="D1091" s="10">
        <v>3.74</v>
      </c>
      <c r="E1091" s="10">
        <v>6.04</v>
      </c>
      <c r="F1091" s="10">
        <v>3.72</v>
      </c>
      <c r="G1091" s="4"/>
    </row>
    <row r="1092" spans="1:7" s="19" customFormat="1">
      <c r="A1092"/>
      <c r="B1092" s="25">
        <v>2002</v>
      </c>
      <c r="C1092" s="7">
        <v>31</v>
      </c>
      <c r="D1092" s="10">
        <v>3.8</v>
      </c>
      <c r="E1092" s="10">
        <v>6.2</v>
      </c>
      <c r="F1092" s="10">
        <v>3.79</v>
      </c>
      <c r="G1092" s="4"/>
    </row>
    <row r="1093" spans="1:7" s="19" customFormat="1">
      <c r="A1093"/>
      <c r="B1093" s="25">
        <v>2002</v>
      </c>
      <c r="C1093" s="7">
        <v>30</v>
      </c>
      <c r="D1093" s="10">
        <v>3.82</v>
      </c>
      <c r="E1093" s="10">
        <v>6.3</v>
      </c>
      <c r="F1093" s="10">
        <v>3.78</v>
      </c>
      <c r="G1093" s="4"/>
    </row>
    <row r="1094" spans="1:7" s="19" customFormat="1">
      <c r="A1094"/>
      <c r="B1094" s="25">
        <v>2002</v>
      </c>
      <c r="C1094" s="7">
        <v>29</v>
      </c>
      <c r="D1094" s="10">
        <v>3.91</v>
      </c>
      <c r="E1094" s="10">
        <v>6.33</v>
      </c>
      <c r="F1094" s="10">
        <v>3.9</v>
      </c>
      <c r="G1094" s="4"/>
    </row>
    <row r="1095" spans="1:7" s="19" customFormat="1">
      <c r="A1095"/>
      <c r="B1095" s="25">
        <v>2002</v>
      </c>
      <c r="C1095" s="7">
        <v>28</v>
      </c>
      <c r="D1095" s="10">
        <v>3.96</v>
      </c>
      <c r="E1095" s="10">
        <v>6.39</v>
      </c>
      <c r="F1095" s="10">
        <v>3.86</v>
      </c>
      <c r="G1095" s="4"/>
    </row>
    <row r="1096" spans="1:7" s="19" customFormat="1">
      <c r="A1096"/>
      <c r="B1096" s="25">
        <v>2002</v>
      </c>
      <c r="C1096" s="7">
        <v>27</v>
      </c>
      <c r="D1096" s="10">
        <v>3.95</v>
      </c>
      <c r="E1096" s="10">
        <v>6.37</v>
      </c>
      <c r="F1096" s="10">
        <v>3.97</v>
      </c>
      <c r="G1096" s="4"/>
    </row>
    <row r="1097" spans="1:7" s="19" customFormat="1">
      <c r="A1097"/>
      <c r="B1097" s="25">
        <v>2002</v>
      </c>
      <c r="C1097" s="7">
        <v>26</v>
      </c>
      <c r="D1097" s="10">
        <v>3.99</v>
      </c>
      <c r="E1097" s="10">
        <v>6.35</v>
      </c>
      <c r="F1097" s="10">
        <v>3.95</v>
      </c>
      <c r="G1097" s="4"/>
    </row>
    <row r="1098" spans="1:7" s="19" customFormat="1">
      <c r="A1098"/>
      <c r="B1098" s="25">
        <v>2002</v>
      </c>
      <c r="C1098" s="7">
        <v>25</v>
      </c>
      <c r="D1098" s="10">
        <v>3.99</v>
      </c>
      <c r="E1098" s="10">
        <v>6.41</v>
      </c>
      <c r="F1098" s="10">
        <v>4</v>
      </c>
      <c r="G1098" s="4"/>
    </row>
    <row r="1099" spans="1:7" s="19" customFormat="1">
      <c r="A1099"/>
      <c r="B1099" s="25">
        <v>2002</v>
      </c>
      <c r="C1099" s="7">
        <v>24</v>
      </c>
      <c r="D1099" s="10">
        <v>4.07</v>
      </c>
      <c r="E1099" s="10">
        <v>6.5</v>
      </c>
      <c r="F1099" s="10">
        <v>4.04</v>
      </c>
      <c r="G1099" s="4"/>
    </row>
    <row r="1100" spans="1:7" s="19" customFormat="1">
      <c r="A1100"/>
      <c r="B1100" s="25">
        <v>2002</v>
      </c>
      <c r="C1100" s="7">
        <v>23</v>
      </c>
      <c r="D1100" s="10">
        <v>4.08</v>
      </c>
      <c r="E1100" s="10">
        <v>6.52</v>
      </c>
      <c r="F1100" s="10">
        <v>4.04</v>
      </c>
      <c r="G1100" s="4"/>
    </row>
    <row r="1101" spans="1:7" s="19" customFormat="1">
      <c r="A1101"/>
      <c r="B1101" s="25">
        <v>2002</v>
      </c>
      <c r="C1101" s="7">
        <v>22</v>
      </c>
      <c r="D1101" s="10">
        <v>4.08</v>
      </c>
      <c r="E1101" s="10">
        <v>6.54</v>
      </c>
      <c r="F1101" s="10">
        <v>4.08</v>
      </c>
      <c r="G1101" s="4"/>
    </row>
    <row r="1102" spans="1:7" s="19" customFormat="1">
      <c r="A1102"/>
      <c r="B1102" s="25">
        <v>2002</v>
      </c>
      <c r="C1102" s="7">
        <v>21</v>
      </c>
      <c r="D1102" s="10">
        <v>4.0999999999999996</v>
      </c>
      <c r="E1102" s="10">
        <v>6.56</v>
      </c>
      <c r="F1102" s="10">
        <v>4.1100000000000003</v>
      </c>
      <c r="G1102" s="4"/>
    </row>
    <row r="1103" spans="1:7" s="19" customFormat="1">
      <c r="A1103"/>
      <c r="B1103" s="25">
        <v>2002</v>
      </c>
      <c r="C1103" s="7">
        <v>20</v>
      </c>
      <c r="D1103" s="10">
        <v>4.13</v>
      </c>
      <c r="E1103" s="10">
        <v>6.58</v>
      </c>
      <c r="F1103" s="10">
        <v>4.09</v>
      </c>
      <c r="G1103" s="4"/>
    </row>
    <row r="1104" spans="1:7" s="19" customFormat="1">
      <c r="A1104"/>
      <c r="B1104" s="25">
        <v>2002</v>
      </c>
      <c r="C1104" s="7">
        <v>19</v>
      </c>
      <c r="D1104" s="10">
        <v>4.0599999999999996</v>
      </c>
      <c r="E1104" s="10">
        <v>6.56</v>
      </c>
      <c r="F1104" s="10">
        <v>3.98</v>
      </c>
      <c r="G1104" s="4"/>
    </row>
    <row r="1105" spans="1:7" s="19" customFormat="1">
      <c r="A1105"/>
      <c r="B1105" s="25">
        <v>2002</v>
      </c>
      <c r="C1105" s="7">
        <v>18</v>
      </c>
      <c r="D1105" s="10">
        <v>3.98</v>
      </c>
      <c r="E1105" s="10">
        <v>6.56</v>
      </c>
      <c r="F1105" s="10">
        <v>3.98</v>
      </c>
      <c r="G1105" s="4"/>
    </row>
    <row r="1106" spans="1:7" s="19" customFormat="1">
      <c r="A1106"/>
      <c r="B1106" s="25">
        <v>2002</v>
      </c>
      <c r="C1106" s="7">
        <v>17</v>
      </c>
      <c r="D1106" s="10">
        <v>4.04</v>
      </c>
      <c r="E1106" s="10">
        <v>6.58</v>
      </c>
      <c r="F1106" s="10">
        <v>4.03</v>
      </c>
      <c r="G1106" s="4"/>
    </row>
    <row r="1107" spans="1:7" s="19" customFormat="1">
      <c r="A1107"/>
      <c r="B1107" s="25">
        <v>2002</v>
      </c>
      <c r="C1107" s="7">
        <v>16</v>
      </c>
      <c r="D1107" s="10">
        <v>4.0599999999999996</v>
      </c>
      <c r="E1107" s="10">
        <v>6.58</v>
      </c>
      <c r="F1107" s="10">
        <v>4.05</v>
      </c>
      <c r="G1107" s="4"/>
    </row>
    <row r="1108" spans="1:7" s="19" customFormat="1">
      <c r="A1108"/>
      <c r="B1108" s="25">
        <v>2002</v>
      </c>
      <c r="C1108" s="7">
        <v>15</v>
      </c>
      <c r="D1108" s="10">
        <v>4.09</v>
      </c>
      <c r="E1108" s="10">
        <v>6.58</v>
      </c>
      <c r="F1108" s="10">
        <v>4.0599999999999996</v>
      </c>
      <c r="G1108" s="4"/>
    </row>
    <row r="1109" spans="1:7" s="19" customFormat="1">
      <c r="A1109"/>
      <c r="B1109" s="25">
        <v>2002</v>
      </c>
      <c r="C1109" s="7">
        <v>14</v>
      </c>
      <c r="D1109" s="10">
        <v>4.1500000000000004</v>
      </c>
      <c r="E1109" s="10">
        <v>6.58</v>
      </c>
      <c r="F1109" s="10">
        <v>4.13</v>
      </c>
      <c r="G1109" s="4"/>
    </row>
    <row r="1110" spans="1:7" s="19" customFormat="1">
      <c r="A1110"/>
      <c r="B1110" s="25">
        <v>2002</v>
      </c>
      <c r="C1110" s="7">
        <v>13</v>
      </c>
      <c r="D1110" s="10">
        <v>4.17</v>
      </c>
      <c r="E1110" s="10">
        <v>6.61</v>
      </c>
      <c r="F1110" s="10">
        <v>4.16</v>
      </c>
      <c r="G1110" s="4"/>
    </row>
    <row r="1111" spans="1:7" s="19" customFormat="1">
      <c r="A1111"/>
      <c r="B1111" s="25">
        <v>2002</v>
      </c>
      <c r="C1111" s="7">
        <v>12</v>
      </c>
      <c r="D1111" s="10">
        <v>4.0999999999999996</v>
      </c>
      <c r="E1111" s="10">
        <v>6.61</v>
      </c>
      <c r="F1111" s="10">
        <v>4.08</v>
      </c>
      <c r="G1111" s="4"/>
    </row>
    <row r="1112" spans="1:7" s="19" customFormat="1">
      <c r="A1112"/>
      <c r="B1112" s="25">
        <v>2002</v>
      </c>
      <c r="C1112" s="7">
        <v>11</v>
      </c>
      <c r="D1112" s="10">
        <v>4.0999999999999996</v>
      </c>
      <c r="E1112" s="10">
        <v>6.61</v>
      </c>
      <c r="F1112" s="10">
        <v>4.05</v>
      </c>
      <c r="G1112" s="4"/>
    </row>
    <row r="1113" spans="1:7" s="19" customFormat="1">
      <c r="A1113"/>
      <c r="B1113" s="25">
        <v>2002</v>
      </c>
      <c r="C1113" s="7">
        <v>10</v>
      </c>
      <c r="D1113" s="10">
        <v>4</v>
      </c>
      <c r="E1113" s="10">
        <v>6.53</v>
      </c>
      <c r="F1113" s="10">
        <v>4</v>
      </c>
      <c r="G1113" s="4"/>
    </row>
    <row r="1114" spans="1:7" s="19" customFormat="1">
      <c r="A1114"/>
      <c r="B1114" s="25">
        <v>2002</v>
      </c>
      <c r="C1114" s="7">
        <v>9</v>
      </c>
      <c r="D1114" s="10">
        <v>3.95</v>
      </c>
      <c r="E1114" s="10">
        <v>6.46</v>
      </c>
      <c r="F1114" s="10">
        <v>3.93</v>
      </c>
      <c r="G1114" s="4"/>
    </row>
    <row r="1115" spans="1:7" s="19" customFormat="1">
      <c r="A1115"/>
      <c r="B1115" s="25">
        <v>2002</v>
      </c>
      <c r="C1115" s="7">
        <v>8</v>
      </c>
      <c r="D1115" s="10">
        <v>3.92</v>
      </c>
      <c r="E1115" s="10">
        <v>6.45</v>
      </c>
      <c r="F1115" s="10">
        <v>3.94</v>
      </c>
      <c r="G1115" s="4"/>
    </row>
    <row r="1116" spans="1:7" s="19" customFormat="1">
      <c r="A1116"/>
      <c r="B1116" s="25">
        <v>2002</v>
      </c>
      <c r="C1116" s="7">
        <v>7</v>
      </c>
      <c r="D1116" s="10">
        <v>3.95</v>
      </c>
      <c r="E1116" s="10">
        <v>6.44</v>
      </c>
      <c r="F1116" s="10">
        <v>3.94</v>
      </c>
      <c r="G1116" s="4"/>
    </row>
    <row r="1117" spans="1:7" s="19" customFormat="1">
      <c r="A1117"/>
      <c r="B1117" s="25">
        <v>2002</v>
      </c>
      <c r="C1117" s="7">
        <v>6</v>
      </c>
      <c r="D1117" s="10">
        <v>3.94</v>
      </c>
      <c r="E1117" s="10">
        <v>6.37</v>
      </c>
      <c r="F1117" s="10">
        <v>3.92</v>
      </c>
      <c r="G1117" s="4"/>
    </row>
    <row r="1118" spans="1:7" s="19" customFormat="1">
      <c r="A1118"/>
      <c r="B1118" s="25">
        <v>2002</v>
      </c>
      <c r="C1118" s="7">
        <v>5</v>
      </c>
      <c r="D1118" s="10">
        <v>4.03</v>
      </c>
      <c r="E1118" s="10">
        <v>6.43</v>
      </c>
      <c r="F1118" s="10">
        <v>4.0199999999999996</v>
      </c>
      <c r="G1118" s="4"/>
    </row>
    <row r="1119" spans="1:7" s="19" customFormat="1">
      <c r="A1119"/>
      <c r="B1119" s="25">
        <v>2002</v>
      </c>
      <c r="C1119" s="7">
        <v>4</v>
      </c>
      <c r="D1119" s="10">
        <v>4.0199999999999996</v>
      </c>
      <c r="E1119" s="10">
        <v>6.31</v>
      </c>
      <c r="F1119" s="10">
        <v>3.97</v>
      </c>
      <c r="G1119" s="4"/>
    </row>
    <row r="1120" spans="1:7" s="19" customFormat="1">
      <c r="A1120"/>
      <c r="B1120" s="25">
        <v>2002</v>
      </c>
      <c r="C1120" s="7">
        <v>3</v>
      </c>
      <c r="D1120" s="10">
        <v>3.9</v>
      </c>
      <c r="E1120" s="10">
        <v>6.32</v>
      </c>
      <c r="F1120" s="10">
        <v>3.91</v>
      </c>
      <c r="G1120" s="4"/>
    </row>
    <row r="1121" spans="1:7" s="19" customFormat="1">
      <c r="A1121"/>
      <c r="B1121" s="25">
        <v>2002</v>
      </c>
      <c r="C1121" s="7">
        <v>2</v>
      </c>
      <c r="D1121" s="10">
        <v>3.93</v>
      </c>
      <c r="E1121" s="10">
        <v>6.31</v>
      </c>
      <c r="F1121" s="10">
        <v>3.92</v>
      </c>
      <c r="G1121" s="4"/>
    </row>
    <row r="1122" spans="1:7" s="19" customFormat="1">
      <c r="A1122"/>
      <c r="B1122" s="25">
        <v>2002</v>
      </c>
      <c r="C1122" s="7">
        <v>1</v>
      </c>
      <c r="D1122" s="10">
        <v>3.85</v>
      </c>
      <c r="E1122" s="10">
        <v>6.37</v>
      </c>
      <c r="F1122" s="10">
        <v>3.84</v>
      </c>
      <c r="G1122" s="4"/>
    </row>
    <row r="1123" spans="1:7" s="19" customFormat="1">
      <c r="A1123"/>
      <c r="B1123" s="25">
        <v>2001</v>
      </c>
      <c r="C1123" s="7">
        <v>52</v>
      </c>
      <c r="D1123" s="10">
        <v>3.91</v>
      </c>
      <c r="E1123" s="10">
        <v>6.4</v>
      </c>
      <c r="F1123" s="10">
        <v>3.89</v>
      </c>
      <c r="G1123" s="4"/>
    </row>
    <row r="1124" spans="1:7" s="19" customFormat="1">
      <c r="A1124"/>
      <c r="B1124" s="25">
        <v>2001</v>
      </c>
      <c r="C1124" s="7">
        <v>51</v>
      </c>
      <c r="D1124" s="10">
        <v>3.84</v>
      </c>
      <c r="E1124" s="10">
        <v>6.35</v>
      </c>
      <c r="F1124" s="10">
        <v>3.82</v>
      </c>
      <c r="G1124" s="4"/>
    </row>
    <row r="1125" spans="1:7" s="19" customFormat="1">
      <c r="A1125"/>
      <c r="B1125" s="25">
        <v>2001</v>
      </c>
      <c r="C1125" s="7">
        <v>50</v>
      </c>
      <c r="D1125" s="10">
        <v>3.86</v>
      </c>
      <c r="E1125" s="10">
        <v>6.29</v>
      </c>
      <c r="F1125" s="10">
        <v>3.85</v>
      </c>
      <c r="G1125" s="4"/>
    </row>
    <row r="1126" spans="1:7" s="19" customFormat="1">
      <c r="A1126"/>
      <c r="B1126" s="25">
        <v>2001</v>
      </c>
      <c r="C1126" s="7">
        <v>49</v>
      </c>
      <c r="D1126" s="10">
        <v>3.82</v>
      </c>
      <c r="E1126" s="10">
        <v>6.12</v>
      </c>
      <c r="F1126" s="10">
        <v>3.8</v>
      </c>
      <c r="G1126" s="4"/>
    </row>
    <row r="1127" spans="1:7" s="19" customFormat="1">
      <c r="A1127"/>
      <c r="B1127" s="25">
        <v>2001</v>
      </c>
      <c r="C1127" s="7">
        <v>48</v>
      </c>
      <c r="D1127" s="10">
        <v>3.84</v>
      </c>
      <c r="E1127" s="10">
        <v>6.16</v>
      </c>
      <c r="F1127" s="10">
        <v>3.83</v>
      </c>
      <c r="G1127" s="4"/>
    </row>
    <row r="1128" spans="1:7" s="19" customFormat="1">
      <c r="A1128"/>
      <c r="B1128" s="25">
        <v>2001</v>
      </c>
      <c r="C1128" s="7">
        <v>47</v>
      </c>
      <c r="D1128" s="10">
        <v>3.84</v>
      </c>
      <c r="E1128" s="10">
        <v>6.04</v>
      </c>
      <c r="F1128" s="10">
        <v>3.84</v>
      </c>
      <c r="G1128" s="4"/>
    </row>
    <row r="1129" spans="1:7" s="19" customFormat="1">
      <c r="A1129"/>
      <c r="B1129" s="25">
        <v>2001</v>
      </c>
      <c r="C1129" s="7">
        <v>46</v>
      </c>
      <c r="D1129" s="10">
        <v>3.67</v>
      </c>
      <c r="E1129" s="10">
        <v>5.9</v>
      </c>
      <c r="F1129" s="10">
        <v>3.67</v>
      </c>
      <c r="G1129" s="4"/>
    </row>
    <row r="1130" spans="1:7" s="19" customFormat="1">
      <c r="A1130"/>
      <c r="B1130" s="25">
        <v>2001</v>
      </c>
      <c r="C1130" s="7">
        <v>45</v>
      </c>
      <c r="D1130" s="10">
        <v>3.6</v>
      </c>
      <c r="E1130" s="10">
        <v>5.97</v>
      </c>
      <c r="F1130" s="10">
        <v>3.6</v>
      </c>
      <c r="G1130" s="4"/>
    </row>
    <row r="1131" spans="1:7" s="19" customFormat="1">
      <c r="A1131"/>
      <c r="B1131" s="25">
        <v>2001</v>
      </c>
      <c r="C1131" s="7">
        <v>44</v>
      </c>
      <c r="D1131" s="10">
        <v>3.8</v>
      </c>
      <c r="E1131" s="10">
        <v>6.16</v>
      </c>
      <c r="F1131" s="10">
        <v>3.81</v>
      </c>
      <c r="G1131" s="4"/>
    </row>
    <row r="1132" spans="1:7" s="19" customFormat="1">
      <c r="A1132"/>
      <c r="B1132" s="25">
        <v>2001</v>
      </c>
      <c r="C1132" s="7">
        <v>43</v>
      </c>
      <c r="D1132" s="10">
        <v>3.88</v>
      </c>
      <c r="E1132" s="10">
        <v>6.29</v>
      </c>
      <c r="F1132" s="10">
        <v>3.86</v>
      </c>
      <c r="G1132" s="4"/>
    </row>
    <row r="1133" spans="1:7" s="19" customFormat="1">
      <c r="A1133"/>
      <c r="B1133" s="25">
        <v>2001</v>
      </c>
      <c r="C1133" s="7">
        <v>42</v>
      </c>
      <c r="D1133" s="10">
        <v>3.95</v>
      </c>
      <c r="E1133" s="10">
        <v>6.35</v>
      </c>
      <c r="F1133" s="10">
        <v>3.92</v>
      </c>
      <c r="G1133" s="4"/>
    </row>
    <row r="1134" spans="1:7" s="19" customFormat="1">
      <c r="A1134"/>
      <c r="B1134" s="25">
        <v>2001</v>
      </c>
      <c r="C1134" s="7">
        <v>41</v>
      </c>
      <c r="D1134" s="10">
        <v>3.92</v>
      </c>
      <c r="E1134" s="10">
        <v>6.37</v>
      </c>
      <c r="F1134" s="10">
        <v>3.9</v>
      </c>
      <c r="G1134" s="4"/>
    </row>
    <row r="1135" spans="1:7" s="19" customFormat="1">
      <c r="A1135"/>
      <c r="B1135" s="25">
        <v>2001</v>
      </c>
      <c r="C1135" s="7">
        <v>40</v>
      </c>
      <c r="D1135" s="10">
        <v>3.97</v>
      </c>
      <c r="E1135" s="10">
        <v>6.37</v>
      </c>
      <c r="F1135" s="10">
        <v>3.97</v>
      </c>
      <c r="G1135" s="4"/>
    </row>
    <row r="1136" spans="1:7" s="19" customFormat="1">
      <c r="A1136"/>
      <c r="B1136" s="25">
        <v>2001</v>
      </c>
      <c r="C1136" s="7">
        <v>39</v>
      </c>
      <c r="D1136" s="10">
        <v>4.0999999999999996</v>
      </c>
      <c r="E1136" s="10">
        <v>6.58</v>
      </c>
      <c r="F1136" s="10">
        <v>4.08</v>
      </c>
      <c r="G1136" s="4"/>
    </row>
    <row r="1137" spans="1:7" s="19" customFormat="1">
      <c r="A1137"/>
      <c r="B1137" s="25">
        <v>2001</v>
      </c>
      <c r="C1137" s="7">
        <v>38</v>
      </c>
      <c r="D1137" s="10">
        <v>4.26</v>
      </c>
      <c r="E1137" s="10">
        <v>6.56</v>
      </c>
      <c r="F1137" s="10">
        <v>4.21</v>
      </c>
      <c r="G1137" s="4"/>
    </row>
    <row r="1138" spans="1:7" s="19" customFormat="1">
      <c r="A1138"/>
      <c r="B1138" s="25">
        <v>2001</v>
      </c>
      <c r="C1138" s="7">
        <v>37</v>
      </c>
      <c r="D1138" s="10">
        <v>4.57</v>
      </c>
      <c r="E1138" s="10">
        <v>6.57</v>
      </c>
      <c r="F1138" s="10">
        <v>4.55</v>
      </c>
      <c r="G1138" s="4"/>
    </row>
    <row r="1139" spans="1:7" s="19" customFormat="1">
      <c r="A1139"/>
      <c r="B1139" s="25">
        <v>2001</v>
      </c>
      <c r="C1139" s="7">
        <v>36</v>
      </c>
      <c r="D1139" s="10">
        <v>4.7</v>
      </c>
      <c r="E1139" s="10">
        <v>6.62</v>
      </c>
      <c r="F1139" s="10">
        <v>4.59</v>
      </c>
      <c r="G1139" s="4"/>
    </row>
    <row r="1140" spans="1:7" s="19" customFormat="1">
      <c r="A1140"/>
      <c r="B1140" s="25">
        <v>2001</v>
      </c>
      <c r="C1140" s="7">
        <v>35</v>
      </c>
      <c r="D1140" s="10">
        <v>4.72</v>
      </c>
      <c r="E1140" s="10">
        <v>6.67</v>
      </c>
      <c r="F1140" s="10">
        <v>4.6900000000000004</v>
      </c>
      <c r="G1140" s="4"/>
    </row>
    <row r="1141" spans="1:7" s="19" customFormat="1">
      <c r="A1141"/>
      <c r="B1141" s="25">
        <v>2001</v>
      </c>
      <c r="C1141" s="7">
        <v>34</v>
      </c>
      <c r="D1141" s="10">
        <v>4.7</v>
      </c>
      <c r="E1141" s="10">
        <v>6.59</v>
      </c>
      <c r="F1141" s="10">
        <v>4.68</v>
      </c>
      <c r="G1141" s="4"/>
    </row>
    <row r="1142" spans="1:7" s="19" customFormat="1">
      <c r="A1142"/>
      <c r="B1142" s="25">
        <v>2001</v>
      </c>
      <c r="C1142" s="7">
        <v>33</v>
      </c>
      <c r="D1142" s="10">
        <v>4.7300000000000004</v>
      </c>
      <c r="E1142" s="10">
        <v>6.7</v>
      </c>
      <c r="F1142" s="10">
        <v>4.6900000000000004</v>
      </c>
      <c r="G1142" s="4"/>
    </row>
    <row r="1143" spans="1:7" s="19" customFormat="1">
      <c r="A1143"/>
      <c r="B1143" s="25">
        <v>2001</v>
      </c>
      <c r="C1143" s="7">
        <v>32</v>
      </c>
      <c r="D1143" s="10">
        <v>4.8099999999999996</v>
      </c>
      <c r="E1143" s="10">
        <v>6.85</v>
      </c>
      <c r="F1143" s="10">
        <v>4.7699999999999996</v>
      </c>
      <c r="G1143" s="4"/>
    </row>
    <row r="1144" spans="1:7" s="19" customFormat="1">
      <c r="A1144"/>
      <c r="B1144" s="25">
        <v>2001</v>
      </c>
      <c r="C1144" s="7">
        <v>31</v>
      </c>
      <c r="D1144" s="10">
        <v>4.8499999999999996</v>
      </c>
      <c r="E1144" s="10">
        <v>7.07</v>
      </c>
      <c r="F1144" s="10">
        <v>4.84</v>
      </c>
      <c r="G1144" s="4"/>
    </row>
    <row r="1145" spans="1:7" s="19" customFormat="1">
      <c r="A1145"/>
      <c r="B1145" s="25">
        <v>2001</v>
      </c>
      <c r="C1145" s="7">
        <v>30</v>
      </c>
      <c r="D1145" s="10">
        <v>4.8899999999999997</v>
      </c>
      <c r="E1145" s="10">
        <v>7.12</v>
      </c>
      <c r="F1145" s="10">
        <v>4.87</v>
      </c>
      <c r="G1145" s="4"/>
    </row>
    <row r="1146" spans="1:7" s="19" customFormat="1">
      <c r="A1146"/>
      <c r="B1146" s="25">
        <v>2001</v>
      </c>
      <c r="C1146" s="7">
        <v>29</v>
      </c>
      <c r="D1146" s="10">
        <v>4.9400000000000004</v>
      </c>
      <c r="E1146" s="10">
        <v>7.16</v>
      </c>
      <c r="F1146" s="10">
        <v>4.93</v>
      </c>
      <c r="G1146" s="4"/>
    </row>
    <row r="1147" spans="1:7" s="19" customFormat="1">
      <c r="A1147"/>
      <c r="B1147" s="25">
        <v>2001</v>
      </c>
      <c r="C1147" s="7">
        <v>28</v>
      </c>
      <c r="D1147" s="10">
        <v>4.99</v>
      </c>
      <c r="E1147" s="10">
        <v>7.11</v>
      </c>
      <c r="F1147" s="10">
        <v>4.97</v>
      </c>
      <c r="G1147" s="4"/>
    </row>
    <row r="1148" spans="1:7" s="19" customFormat="1">
      <c r="A1148"/>
      <c r="B1148" s="25">
        <v>2001</v>
      </c>
      <c r="C1148" s="7">
        <v>27</v>
      </c>
      <c r="D1148" s="10">
        <v>4.97</v>
      </c>
      <c r="E1148" s="10">
        <v>7.09</v>
      </c>
      <c r="F1148" s="10">
        <v>4.96</v>
      </c>
      <c r="G1148" s="4"/>
    </row>
    <row r="1149" spans="1:7" s="19" customFormat="1">
      <c r="A1149"/>
      <c r="B1149" s="25">
        <v>2001</v>
      </c>
      <c r="C1149" s="7">
        <v>26</v>
      </c>
      <c r="D1149" s="10">
        <v>4.9400000000000004</v>
      </c>
      <c r="E1149" s="10">
        <v>7.07</v>
      </c>
      <c r="F1149" s="10">
        <v>4.8899999999999997</v>
      </c>
      <c r="G1149" s="4"/>
    </row>
    <row r="1150" spans="1:7" s="19" customFormat="1">
      <c r="A1150"/>
      <c r="B1150" s="25">
        <v>2001</v>
      </c>
      <c r="C1150" s="7">
        <v>25</v>
      </c>
      <c r="D1150" s="10">
        <v>4.99</v>
      </c>
      <c r="E1150" s="10">
        <v>7.14</v>
      </c>
      <c r="F1150" s="10">
        <v>4.9800000000000004</v>
      </c>
      <c r="G1150" s="4"/>
    </row>
    <row r="1151" spans="1:7" s="19" customFormat="1">
      <c r="A1151"/>
      <c r="B1151" s="25">
        <v>2001</v>
      </c>
      <c r="C1151" s="7">
        <v>24</v>
      </c>
      <c r="D1151" s="10">
        <v>4.99</v>
      </c>
      <c r="E1151" s="10">
        <v>7.12</v>
      </c>
      <c r="F1151" s="10">
        <v>4.9800000000000004</v>
      </c>
      <c r="G1151" s="4"/>
    </row>
    <row r="1152" spans="1:7" s="19" customFormat="1">
      <c r="A1152"/>
      <c r="B1152" s="25">
        <v>2001</v>
      </c>
      <c r="C1152" s="7">
        <v>23</v>
      </c>
      <c r="D1152" s="10">
        <v>4.97</v>
      </c>
      <c r="E1152" s="10">
        <v>7.18</v>
      </c>
      <c r="F1152" s="10">
        <v>4.9400000000000004</v>
      </c>
      <c r="G1152" s="4"/>
    </row>
    <row r="1153" spans="1:7" s="19" customFormat="1">
      <c r="A1153"/>
      <c r="B1153" s="25">
        <v>2001</v>
      </c>
      <c r="C1153" s="7">
        <v>22</v>
      </c>
      <c r="D1153" s="10">
        <v>5.0599999999999996</v>
      </c>
      <c r="E1153" s="10">
        <v>7.17</v>
      </c>
      <c r="F1153" s="10">
        <v>5.05</v>
      </c>
      <c r="G1153" s="4"/>
    </row>
    <row r="1154" spans="1:7" s="19" customFormat="1">
      <c r="A1154"/>
      <c r="B1154" s="25">
        <v>2001</v>
      </c>
      <c r="C1154" s="7">
        <v>21</v>
      </c>
      <c r="D1154" s="10">
        <v>5.09</v>
      </c>
      <c r="E1154" s="10">
        <v>7.12</v>
      </c>
      <c r="F1154" s="10">
        <v>5.07</v>
      </c>
      <c r="G1154" s="4"/>
    </row>
    <row r="1155" spans="1:7" s="19" customFormat="1">
      <c r="A1155"/>
      <c r="B1155" s="25">
        <v>2001</v>
      </c>
      <c r="C1155" s="7">
        <v>20</v>
      </c>
      <c r="D1155" s="10">
        <v>5.0599999999999996</v>
      </c>
      <c r="E1155" s="10">
        <v>7.05</v>
      </c>
      <c r="F1155" s="10">
        <v>5.05</v>
      </c>
      <c r="G1155" s="4"/>
    </row>
    <row r="1156" spans="1:7" s="19" customFormat="1">
      <c r="A1156"/>
      <c r="B1156" s="25">
        <v>2001</v>
      </c>
      <c r="C1156" s="7">
        <v>19</v>
      </c>
      <c r="D1156" s="10">
        <v>5.23</v>
      </c>
      <c r="E1156" s="10">
        <v>6.98</v>
      </c>
      <c r="F1156" s="10">
        <v>5.21</v>
      </c>
      <c r="G1156" s="4"/>
    </row>
    <row r="1157" spans="1:7" s="19" customFormat="1">
      <c r="A1157"/>
      <c r="B1157" s="25">
        <v>2001</v>
      </c>
      <c r="C1157" s="7">
        <v>18</v>
      </c>
      <c r="D1157" s="10">
        <v>5.29</v>
      </c>
      <c r="E1157" s="10">
        <v>7.01</v>
      </c>
      <c r="F1157" s="10">
        <v>5.27</v>
      </c>
      <c r="G1157" s="4"/>
    </row>
    <row r="1158" spans="1:7" s="19" customFormat="1">
      <c r="A1158"/>
      <c r="B1158" s="25">
        <v>2001</v>
      </c>
      <c r="C1158" s="7">
        <v>17</v>
      </c>
      <c r="D1158" s="10">
        <v>5.21</v>
      </c>
      <c r="E1158" s="10">
        <v>6.93</v>
      </c>
      <c r="F1158" s="10">
        <v>5.18</v>
      </c>
      <c r="G1158" s="4"/>
    </row>
    <row r="1159" spans="1:7" s="19" customFormat="1">
      <c r="A1159"/>
      <c r="B1159" s="25">
        <v>2001</v>
      </c>
      <c r="C1159" s="7">
        <v>16</v>
      </c>
      <c r="D1159" s="10">
        <v>5.16</v>
      </c>
      <c r="E1159" s="10">
        <v>6.76</v>
      </c>
      <c r="F1159" s="10">
        <v>5.12</v>
      </c>
      <c r="G1159" s="4"/>
    </row>
    <row r="1160" spans="1:7" s="19" customFormat="1">
      <c r="A1160"/>
      <c r="B1160" s="25">
        <v>2001</v>
      </c>
      <c r="C1160" s="7">
        <v>15</v>
      </c>
      <c r="D1160" s="10">
        <v>4.92</v>
      </c>
      <c r="E1160" s="10">
        <v>6.63</v>
      </c>
      <c r="F1160" s="10">
        <v>4.9000000000000004</v>
      </c>
      <c r="G1160" s="4"/>
    </row>
    <row r="1161" spans="1:7" s="19" customFormat="1">
      <c r="A1161"/>
      <c r="B1161" s="25">
        <v>2001</v>
      </c>
      <c r="C1161" s="7">
        <v>14</v>
      </c>
      <c r="D1161" s="10">
        <v>4.92</v>
      </c>
      <c r="E1161" s="10">
        <v>6.63</v>
      </c>
      <c r="F1161" s="10">
        <v>4.91</v>
      </c>
      <c r="G1161" s="4"/>
    </row>
    <row r="1162" spans="1:7" s="19" customFormat="1">
      <c r="A1162"/>
      <c r="B1162" s="25">
        <v>2001</v>
      </c>
      <c r="C1162" s="7">
        <v>13</v>
      </c>
      <c r="D1162" s="10">
        <v>4.91</v>
      </c>
      <c r="E1162" s="10">
        <v>6.62</v>
      </c>
      <c r="F1162" s="10">
        <v>4.91</v>
      </c>
      <c r="G1162" s="4"/>
    </row>
    <row r="1163" spans="1:7" s="19" customFormat="1">
      <c r="A1163"/>
      <c r="B1163" s="25">
        <v>2001</v>
      </c>
      <c r="C1163" s="7">
        <v>12</v>
      </c>
      <c r="D1163" s="10">
        <v>5.01</v>
      </c>
      <c r="E1163" s="10">
        <v>6.74</v>
      </c>
      <c r="F1163" s="10">
        <v>5</v>
      </c>
      <c r="G1163" s="4"/>
    </row>
    <row r="1164" spans="1:7" s="19" customFormat="1">
      <c r="A1164"/>
      <c r="B1164" s="25">
        <v>2001</v>
      </c>
      <c r="C1164" s="7">
        <v>11</v>
      </c>
      <c r="D1164" s="10">
        <v>5.0999999999999996</v>
      </c>
      <c r="E1164" s="10">
        <v>6.83</v>
      </c>
      <c r="F1164" s="10">
        <v>5.07</v>
      </c>
      <c r="G1164" s="4"/>
    </row>
    <row r="1165" spans="1:7" s="19" customFormat="1">
      <c r="A1165"/>
      <c r="B1165" s="25">
        <v>2001</v>
      </c>
      <c r="C1165" s="7">
        <v>10</v>
      </c>
      <c r="D1165" s="10">
        <v>5.1100000000000003</v>
      </c>
      <c r="E1165" s="10">
        <v>6.94</v>
      </c>
      <c r="F1165" s="10">
        <v>5.0999999999999996</v>
      </c>
      <c r="G1165" s="4"/>
    </row>
    <row r="1166" spans="1:7" s="19" customFormat="1">
      <c r="A1166"/>
      <c r="B1166" s="25">
        <v>2001</v>
      </c>
      <c r="C1166" s="7">
        <v>9</v>
      </c>
      <c r="D1166" s="10">
        <v>5.09</v>
      </c>
      <c r="E1166" s="10">
        <v>7.16</v>
      </c>
      <c r="F1166" s="10">
        <v>5.09</v>
      </c>
      <c r="G1166" s="4"/>
    </row>
    <row r="1167" spans="1:7" s="19" customFormat="1">
      <c r="A1167"/>
      <c r="B1167" s="25">
        <v>2001</v>
      </c>
      <c r="C1167" s="7">
        <v>8</v>
      </c>
      <c r="D1167" s="10">
        <v>5.19</v>
      </c>
      <c r="E1167" s="10">
        <v>7.13</v>
      </c>
      <c r="F1167" s="10">
        <v>5.17</v>
      </c>
      <c r="G1167" s="4"/>
    </row>
    <row r="1168" spans="1:7" s="19" customFormat="1">
      <c r="A1168"/>
      <c r="B1168" s="25">
        <v>2001</v>
      </c>
      <c r="C1168" s="7">
        <v>7</v>
      </c>
      <c r="D1168" s="10">
        <v>5.13</v>
      </c>
      <c r="E1168" s="10">
        <v>7.13</v>
      </c>
      <c r="F1168" s="10">
        <v>5.0999999999999996</v>
      </c>
      <c r="G1168" s="4"/>
    </row>
    <row r="1169" spans="1:7" s="19" customFormat="1">
      <c r="A1169"/>
      <c r="B1169" s="25">
        <v>2001</v>
      </c>
      <c r="C1169" s="7">
        <v>6</v>
      </c>
      <c r="D1169" s="10">
        <v>5.16</v>
      </c>
      <c r="E1169" s="10">
        <v>7.11</v>
      </c>
      <c r="F1169" s="10">
        <v>5.12</v>
      </c>
      <c r="G1169" s="4"/>
    </row>
    <row r="1170" spans="1:7" s="19" customFormat="1">
      <c r="A1170"/>
      <c r="B1170" s="25">
        <v>2001</v>
      </c>
      <c r="C1170" s="7">
        <v>5</v>
      </c>
      <c r="D1170" s="10">
        <v>5.14</v>
      </c>
      <c r="E1170" s="10">
        <v>7.25</v>
      </c>
      <c r="F1170" s="10">
        <v>5.12</v>
      </c>
      <c r="G1170" s="4"/>
    </row>
    <row r="1171" spans="1:7" s="19" customFormat="1">
      <c r="A1171"/>
      <c r="B1171" s="25">
        <v>2001</v>
      </c>
      <c r="C1171" s="7">
        <v>4</v>
      </c>
      <c r="D1171" s="10">
        <v>5.21</v>
      </c>
      <c r="E1171" s="10">
        <v>7.25</v>
      </c>
      <c r="F1171" s="10">
        <v>5.19</v>
      </c>
      <c r="G1171" s="4"/>
    </row>
    <row r="1172" spans="1:7" s="19" customFormat="1">
      <c r="A1172"/>
      <c r="B1172" s="25">
        <v>2001</v>
      </c>
      <c r="C1172" s="7">
        <v>3</v>
      </c>
      <c r="D1172" s="10">
        <v>5.16</v>
      </c>
      <c r="E1172" s="10">
        <v>7.25</v>
      </c>
      <c r="F1172" s="10">
        <v>5.14</v>
      </c>
      <c r="G1172" s="4"/>
    </row>
    <row r="1173" spans="1:7" s="19" customFormat="1">
      <c r="A1173"/>
      <c r="B1173" s="25">
        <v>2001</v>
      </c>
      <c r="C1173" s="7">
        <v>2</v>
      </c>
      <c r="D1173" s="10">
        <v>5.07</v>
      </c>
      <c r="E1173" s="10">
        <v>7.35</v>
      </c>
      <c r="F1173" s="10">
        <v>5.04</v>
      </c>
      <c r="G1173" s="4"/>
    </row>
    <row r="1174" spans="1:7" s="19" customFormat="1">
      <c r="A1174"/>
      <c r="B1174" s="25">
        <v>2001</v>
      </c>
      <c r="C1174" s="7">
        <v>1</v>
      </c>
      <c r="D1174" s="10">
        <v>5.17</v>
      </c>
      <c r="E1174" s="10">
        <v>7</v>
      </c>
      <c r="F1174" s="10">
        <v>5.05</v>
      </c>
      <c r="G1174" s="4"/>
    </row>
    <row r="1175" spans="1:7" s="19" customFormat="1">
      <c r="A1175"/>
      <c r="B1175" s="25">
        <v>2000</v>
      </c>
      <c r="C1175" s="7">
        <v>52</v>
      </c>
      <c r="D1175" s="10">
        <v>5.47</v>
      </c>
      <c r="E1175" s="10">
        <v>7.24</v>
      </c>
      <c r="F1175" s="10">
        <v>5.13</v>
      </c>
      <c r="G1175" s="4"/>
    </row>
    <row r="1176" spans="1:7" s="19" customFormat="1">
      <c r="A1176"/>
      <c r="B1176" s="25">
        <v>2000</v>
      </c>
      <c r="C1176" s="7">
        <v>51</v>
      </c>
      <c r="D1176" s="10">
        <v>5.46</v>
      </c>
      <c r="E1176" s="10">
        <v>7.28</v>
      </c>
      <c r="F1176" s="10">
        <v>5.33</v>
      </c>
      <c r="G1176" s="4"/>
    </row>
    <row r="1177" spans="1:7" s="19" customFormat="1">
      <c r="A1177"/>
      <c r="B1177" s="25">
        <v>2000</v>
      </c>
      <c r="C1177" s="7">
        <v>50</v>
      </c>
      <c r="D1177" s="10">
        <v>5.48</v>
      </c>
      <c r="E1177" s="10">
        <v>7.34</v>
      </c>
      <c r="F1177" s="10">
        <v>5.38</v>
      </c>
      <c r="G1177" s="4"/>
    </row>
    <row r="1178" spans="1:7" s="19" customFormat="1">
      <c r="A1178"/>
      <c r="B1178" s="25">
        <v>2000</v>
      </c>
      <c r="C1178" s="7">
        <v>49</v>
      </c>
      <c r="D1178" s="10">
        <v>5.58</v>
      </c>
      <c r="E1178" s="10">
        <v>7.28</v>
      </c>
      <c r="F1178" s="10">
        <v>5.58</v>
      </c>
      <c r="G1178" s="4"/>
    </row>
    <row r="1179" spans="1:7" s="19" customFormat="1">
      <c r="A1179"/>
      <c r="B1179" s="25">
        <v>2000</v>
      </c>
      <c r="C1179" s="7">
        <v>48</v>
      </c>
      <c r="D1179" s="10">
        <v>5.68</v>
      </c>
      <c r="E1179" s="10">
        <v>7.37</v>
      </c>
      <c r="F1179" s="10">
        <v>5.61</v>
      </c>
      <c r="G1179" s="4"/>
    </row>
    <row r="1180" spans="1:7" s="19" customFormat="1">
      <c r="A1180"/>
      <c r="B1180" s="25">
        <v>2000</v>
      </c>
      <c r="C1180" s="7">
        <v>47</v>
      </c>
      <c r="D1180" s="10">
        <v>5.72</v>
      </c>
      <c r="E1180" s="10">
        <v>7.34</v>
      </c>
      <c r="F1180" s="10">
        <v>5.63</v>
      </c>
      <c r="G1180" s="4"/>
    </row>
    <row r="1181" spans="1:7" s="19" customFormat="1">
      <c r="A1181"/>
      <c r="B1181" s="25">
        <v>2000</v>
      </c>
      <c r="C1181" s="7">
        <v>46</v>
      </c>
      <c r="D1181" s="10">
        <v>5.72</v>
      </c>
      <c r="E1181" s="10">
        <v>7.41</v>
      </c>
      <c r="F1181" s="10">
        <v>5.61</v>
      </c>
      <c r="G1181" s="4"/>
    </row>
    <row r="1182" spans="1:7" s="19" customFormat="1">
      <c r="A1182"/>
      <c r="B1182" s="25">
        <v>2000</v>
      </c>
      <c r="C1182" s="7">
        <v>45</v>
      </c>
      <c r="D1182" s="10">
        <v>5.74</v>
      </c>
      <c r="E1182" s="10">
        <v>7.5</v>
      </c>
      <c r="F1182" s="10">
        <v>5.66</v>
      </c>
      <c r="G1182" s="4"/>
    </row>
    <row r="1183" spans="1:7" s="19" customFormat="1">
      <c r="A1183"/>
      <c r="B1183" s="25">
        <v>2000</v>
      </c>
      <c r="C1183" s="7">
        <v>44</v>
      </c>
      <c r="D1183" s="10">
        <v>5.96</v>
      </c>
      <c r="E1183" s="10">
        <v>7.58</v>
      </c>
      <c r="F1183" s="10">
        <v>5.69</v>
      </c>
      <c r="G1183" s="4"/>
    </row>
    <row r="1184" spans="1:7" s="19" customFormat="1">
      <c r="A1184"/>
      <c r="B1184" s="25">
        <v>2000</v>
      </c>
      <c r="C1184" s="7">
        <v>43</v>
      </c>
      <c r="D1184" s="10">
        <v>5.92</v>
      </c>
      <c r="E1184" s="10">
        <v>7.71</v>
      </c>
      <c r="F1184" s="10">
        <v>5.74</v>
      </c>
      <c r="G1184" s="4"/>
    </row>
    <row r="1185" spans="1:7" s="19" customFormat="1">
      <c r="A1185"/>
      <c r="B1185" s="25">
        <v>2000</v>
      </c>
      <c r="C1185" s="7">
        <v>42</v>
      </c>
      <c r="D1185" s="10">
        <v>5.9</v>
      </c>
      <c r="E1185" s="10">
        <v>7.71</v>
      </c>
      <c r="F1185" s="10">
        <v>6.01</v>
      </c>
      <c r="G1185" s="4"/>
    </row>
    <row r="1186" spans="1:7" s="19" customFormat="1">
      <c r="A1186"/>
      <c r="B1186" s="25">
        <v>2000</v>
      </c>
      <c r="C1186" s="7">
        <v>41</v>
      </c>
      <c r="D1186" s="10">
        <v>5.83</v>
      </c>
      <c r="E1186" s="10">
        <v>7.81</v>
      </c>
      <c r="F1186" s="10">
        <v>5.74</v>
      </c>
      <c r="G1186" s="4"/>
    </row>
    <row r="1187" spans="1:7" s="19" customFormat="1">
      <c r="A1187"/>
      <c r="B1187" s="25">
        <v>2000</v>
      </c>
      <c r="C1187" s="7">
        <v>40</v>
      </c>
      <c r="D1187" s="10">
        <v>5.96</v>
      </c>
      <c r="E1187" s="10">
        <v>8.06</v>
      </c>
      <c r="F1187" s="10">
        <v>5.82</v>
      </c>
      <c r="G1187" s="4"/>
    </row>
    <row r="1188" spans="1:7" s="19" customFormat="1">
      <c r="A1188"/>
      <c r="B1188" s="25">
        <v>2000</v>
      </c>
      <c r="C1188" s="7">
        <v>39</v>
      </c>
      <c r="D1188" s="10">
        <v>6.23</v>
      </c>
      <c r="E1188" s="10">
        <v>8.0399999999999991</v>
      </c>
      <c r="F1188" s="10">
        <v>6.08</v>
      </c>
      <c r="G1188" s="4"/>
    </row>
    <row r="1189" spans="1:7" s="19" customFormat="1">
      <c r="A1189"/>
      <c r="B1189" s="25">
        <v>2000</v>
      </c>
      <c r="C1189" s="7">
        <v>38</v>
      </c>
      <c r="D1189" s="10">
        <v>6.41</v>
      </c>
      <c r="E1189" s="10">
        <v>8.14</v>
      </c>
      <c r="F1189" s="10">
        <v>6.24</v>
      </c>
      <c r="G1189" s="4"/>
    </row>
    <row r="1190" spans="1:7" s="19" customFormat="1">
      <c r="A1190"/>
      <c r="B1190" s="25">
        <v>2000</v>
      </c>
      <c r="C1190" s="7">
        <v>37</v>
      </c>
      <c r="D1190" s="10">
        <v>6.26</v>
      </c>
      <c r="E1190" s="10">
        <v>8.0500000000000007</v>
      </c>
      <c r="F1190" s="10">
        <v>6.11</v>
      </c>
      <c r="G1190" s="4"/>
    </row>
    <row r="1191" spans="1:7" s="19" customFormat="1">
      <c r="A1191"/>
      <c r="B1191" s="25">
        <v>2000</v>
      </c>
      <c r="C1191" s="7">
        <v>36</v>
      </c>
      <c r="D1191" s="10">
        <v>6.08</v>
      </c>
      <c r="E1191" s="10">
        <v>7.96</v>
      </c>
      <c r="F1191" s="10">
        <v>5.88</v>
      </c>
      <c r="G1191" s="4"/>
    </row>
    <row r="1192" spans="1:7" s="19" customFormat="1">
      <c r="A1192"/>
      <c r="B1192" s="25">
        <v>2000</v>
      </c>
      <c r="C1192" s="7">
        <v>35</v>
      </c>
      <c r="D1192" s="10">
        <v>6.12</v>
      </c>
      <c r="E1192" s="10">
        <v>7.99</v>
      </c>
      <c r="F1192" s="10">
        <v>6</v>
      </c>
      <c r="G1192" s="4"/>
    </row>
    <row r="1193" spans="1:7" s="19" customFormat="1">
      <c r="A1193"/>
      <c r="B1193" s="25">
        <v>2000</v>
      </c>
      <c r="C1193" s="7">
        <v>34</v>
      </c>
      <c r="D1193" s="10">
        <v>6.16</v>
      </c>
      <c r="E1193" s="10">
        <v>8.0399999999999991</v>
      </c>
      <c r="F1193" s="10">
        <v>6.03</v>
      </c>
      <c r="G1193" s="4"/>
    </row>
    <row r="1194" spans="1:7" s="19" customFormat="1">
      <c r="A1194"/>
      <c r="B1194" s="25">
        <v>2000</v>
      </c>
      <c r="C1194" s="7">
        <v>33</v>
      </c>
      <c r="D1194" s="10">
        <v>6.15</v>
      </c>
      <c r="E1194" s="10">
        <v>7.93</v>
      </c>
      <c r="F1194" s="10">
        <v>6.06</v>
      </c>
      <c r="G1194" s="4"/>
    </row>
    <row r="1195" spans="1:7" s="19" customFormat="1">
      <c r="A1195"/>
      <c r="B1195" s="25">
        <v>2000</v>
      </c>
      <c r="C1195" s="7">
        <v>32</v>
      </c>
      <c r="D1195" s="10">
        <v>6.15</v>
      </c>
      <c r="E1195" s="10">
        <v>8.07</v>
      </c>
      <c r="F1195" s="10">
        <v>5.96</v>
      </c>
      <c r="G1195" s="4"/>
    </row>
    <row r="1196" spans="1:7" s="19" customFormat="1">
      <c r="A1196"/>
      <c r="B1196" s="25">
        <v>2000</v>
      </c>
      <c r="C1196" s="7">
        <v>31</v>
      </c>
      <c r="D1196" s="10">
        <v>6.23</v>
      </c>
      <c r="E1196" s="10">
        <v>8.09</v>
      </c>
      <c r="F1196" s="10">
        <v>6.07</v>
      </c>
      <c r="G1196" s="4"/>
    </row>
    <row r="1197" spans="1:7" s="19" customFormat="1">
      <c r="A1197"/>
      <c r="B1197" s="25">
        <v>2000</v>
      </c>
      <c r="C1197" s="7">
        <v>30</v>
      </c>
      <c r="D1197" s="10">
        <v>6.33</v>
      </c>
      <c r="E1197" s="10">
        <v>8.1</v>
      </c>
      <c r="F1197" s="10">
        <v>6.12</v>
      </c>
      <c r="G1197" s="4"/>
    </row>
    <row r="1198" spans="1:7" s="19" customFormat="1">
      <c r="A1198"/>
      <c r="B1198" s="25">
        <v>2000</v>
      </c>
      <c r="C1198" s="7">
        <v>29</v>
      </c>
      <c r="D1198" s="10">
        <v>6.38</v>
      </c>
      <c r="E1198" s="10">
        <v>8.15</v>
      </c>
      <c r="F1198" s="10">
        <v>6.14</v>
      </c>
      <c r="G1198" s="4"/>
    </row>
    <row r="1199" spans="1:7" s="19" customFormat="1">
      <c r="A1199"/>
      <c r="B1199" s="25">
        <v>2000</v>
      </c>
      <c r="C1199" s="7">
        <v>28</v>
      </c>
      <c r="D1199" s="10">
        <v>6.34</v>
      </c>
      <c r="E1199" s="10">
        <v>8.18</v>
      </c>
      <c r="F1199" s="10">
        <v>6.15</v>
      </c>
      <c r="G1199" s="4"/>
    </row>
    <row r="1200" spans="1:7" s="19" customFormat="1">
      <c r="A1200"/>
      <c r="B1200" s="25">
        <v>2000</v>
      </c>
      <c r="C1200" s="7">
        <v>27</v>
      </c>
      <c r="D1200" s="10">
        <v>6.07</v>
      </c>
      <c r="E1200" s="10">
        <v>7.59</v>
      </c>
      <c r="F1200" s="10">
        <v>6.04</v>
      </c>
      <c r="G1200" s="4"/>
    </row>
    <row r="1201" spans="1:7" s="19" customFormat="1">
      <c r="A1201"/>
      <c r="B1201" s="25">
        <v>2000</v>
      </c>
      <c r="C1201" s="7">
        <v>26</v>
      </c>
      <c r="D1201" s="10">
        <v>5.94</v>
      </c>
      <c r="E1201" s="10">
        <v>7.63</v>
      </c>
      <c r="F1201" s="10">
        <v>5.94</v>
      </c>
      <c r="G1201" s="4"/>
    </row>
    <row r="1202" spans="1:7" s="19" customFormat="1">
      <c r="A1202"/>
      <c r="B1202" s="25">
        <v>2000</v>
      </c>
      <c r="C1202" s="7">
        <v>25</v>
      </c>
      <c r="D1202" s="10">
        <v>5.87</v>
      </c>
      <c r="E1202" s="10">
        <v>7.57</v>
      </c>
      <c r="F1202" s="10">
        <v>5.87</v>
      </c>
      <c r="G1202" s="4"/>
    </row>
    <row r="1203" spans="1:7" s="19" customFormat="1">
      <c r="A1203"/>
      <c r="B1203" s="25">
        <v>2000</v>
      </c>
      <c r="C1203" s="7">
        <v>24</v>
      </c>
      <c r="D1203" s="10">
        <v>5.85</v>
      </c>
      <c r="E1203" s="10">
        <v>7.53</v>
      </c>
      <c r="F1203" s="10">
        <v>5.85</v>
      </c>
      <c r="G1203" s="4"/>
    </row>
    <row r="1204" spans="1:7" s="19" customFormat="1">
      <c r="A1204"/>
      <c r="B1204" s="25">
        <v>2000</v>
      </c>
      <c r="C1204" s="7">
        <v>23</v>
      </c>
      <c r="D1204" s="10">
        <v>5.7</v>
      </c>
      <c r="E1204" s="10">
        <v>7.52</v>
      </c>
      <c r="F1204" s="10">
        <v>5.7</v>
      </c>
      <c r="G1204" s="4"/>
    </row>
    <row r="1205" spans="1:7" s="19" customFormat="1">
      <c r="A1205"/>
      <c r="B1205" s="25">
        <v>2000</v>
      </c>
      <c r="C1205" s="7">
        <v>22</v>
      </c>
      <c r="D1205" s="10">
        <v>5.54</v>
      </c>
      <c r="E1205" s="10">
        <v>7.53</v>
      </c>
      <c r="F1205" s="10">
        <v>5.57</v>
      </c>
      <c r="G1205" s="4"/>
    </row>
    <row r="1206" spans="1:7" s="19" customFormat="1">
      <c r="A1206"/>
      <c r="B1206" s="25">
        <v>2000</v>
      </c>
      <c r="C1206" s="7">
        <v>21</v>
      </c>
      <c r="D1206" s="10">
        <v>5.59</v>
      </c>
      <c r="E1206" s="10">
        <v>7.53</v>
      </c>
      <c r="F1206" s="10">
        <v>5.57</v>
      </c>
      <c r="G1206" s="4"/>
    </row>
    <row r="1207" spans="1:7" s="19" customFormat="1">
      <c r="A1207"/>
      <c r="B1207" s="25">
        <v>2000</v>
      </c>
      <c r="C1207" s="7">
        <v>20</v>
      </c>
      <c r="D1207" s="10">
        <v>5.55</v>
      </c>
      <c r="E1207" s="10">
        <v>7.58</v>
      </c>
      <c r="F1207" s="10">
        <v>5.48</v>
      </c>
      <c r="G1207" s="4"/>
    </row>
    <row r="1208" spans="1:7" s="19" customFormat="1">
      <c r="A1208"/>
      <c r="B1208" s="25">
        <v>2000</v>
      </c>
      <c r="C1208" s="7">
        <v>19</v>
      </c>
      <c r="D1208" s="10">
        <v>5.36</v>
      </c>
      <c r="E1208" s="10">
        <v>7.44</v>
      </c>
      <c r="F1208" s="10">
        <v>5.33</v>
      </c>
      <c r="G1208" s="4"/>
    </row>
    <row r="1209" spans="1:7" s="19" customFormat="1">
      <c r="A1209"/>
      <c r="B1209" s="25">
        <v>2000</v>
      </c>
      <c r="C1209" s="7">
        <v>18</v>
      </c>
      <c r="D1209" s="10">
        <v>5.31</v>
      </c>
      <c r="E1209" s="10">
        <v>7.4</v>
      </c>
      <c r="F1209" s="10">
        <v>5.35</v>
      </c>
      <c r="G1209" s="4"/>
    </row>
    <row r="1210" spans="1:7" s="19" customFormat="1">
      <c r="A1210"/>
      <c r="B1210" s="25">
        <v>2000</v>
      </c>
      <c r="C1210" s="7">
        <v>17</v>
      </c>
      <c r="D1210" s="10">
        <v>5.2</v>
      </c>
      <c r="E1210" s="10">
        <v>7.32</v>
      </c>
      <c r="F1210" s="10">
        <v>5.2</v>
      </c>
      <c r="G1210" s="4"/>
    </row>
    <row r="1211" spans="1:7" s="19" customFormat="1">
      <c r="A1211"/>
      <c r="B1211" s="25">
        <v>2000</v>
      </c>
      <c r="C1211" s="7">
        <v>16</v>
      </c>
      <c r="D1211" s="10">
        <v>4.8899999999999997</v>
      </c>
      <c r="E1211" s="10">
        <v>7.22</v>
      </c>
      <c r="F1211" s="10">
        <v>4.91</v>
      </c>
      <c r="G1211" s="4"/>
    </row>
    <row r="1212" spans="1:7" s="19" customFormat="1">
      <c r="A1212"/>
      <c r="B1212" s="25">
        <v>2000</v>
      </c>
      <c r="C1212" s="7">
        <v>15</v>
      </c>
      <c r="D1212" s="10">
        <v>4.8099999999999996</v>
      </c>
      <c r="E1212" s="10">
        <v>7.16</v>
      </c>
      <c r="F1212" s="10">
        <v>4.87</v>
      </c>
      <c r="G1212" s="4"/>
    </row>
    <row r="1213" spans="1:7" s="19" customFormat="1">
      <c r="A1213"/>
      <c r="B1213" s="25">
        <v>2000</v>
      </c>
      <c r="C1213" s="7">
        <v>14</v>
      </c>
      <c r="D1213" s="10">
        <v>4.8</v>
      </c>
      <c r="E1213" s="10">
        <v>7.22</v>
      </c>
      <c r="F1213" s="10">
        <v>4.8099999999999996</v>
      </c>
      <c r="G1213" s="4"/>
    </row>
    <row r="1214" spans="1:7" s="19" customFormat="1">
      <c r="A1214"/>
      <c r="B1214" s="25">
        <v>2000</v>
      </c>
      <c r="C1214" s="7">
        <v>13</v>
      </c>
      <c r="D1214" s="10">
        <v>4.82</v>
      </c>
      <c r="E1214" s="10">
        <v>7.24</v>
      </c>
      <c r="F1214" s="10">
        <v>4.82</v>
      </c>
      <c r="G1214" s="4"/>
    </row>
    <row r="1215" spans="1:7" s="19" customFormat="1">
      <c r="A1215"/>
      <c r="B1215" s="25">
        <v>2000</v>
      </c>
      <c r="C1215" s="7">
        <v>12</v>
      </c>
      <c r="D1215" s="10">
        <v>4.79</v>
      </c>
      <c r="E1215" s="10">
        <v>7.25</v>
      </c>
      <c r="F1215" s="10">
        <v>4.78</v>
      </c>
      <c r="G1215" s="4"/>
    </row>
    <row r="1216" spans="1:7" s="19" customFormat="1">
      <c r="A1216"/>
      <c r="B1216" s="25">
        <v>2000</v>
      </c>
      <c r="C1216" s="7">
        <v>11</v>
      </c>
      <c r="D1216" s="10">
        <v>4.8099999999999996</v>
      </c>
      <c r="E1216" s="10">
        <v>7.26</v>
      </c>
      <c r="F1216" s="10">
        <v>4.79</v>
      </c>
      <c r="G1216" s="4"/>
    </row>
    <row r="1217" spans="1:7" s="19" customFormat="1">
      <c r="A1217"/>
      <c r="B1217" s="25">
        <v>2000</v>
      </c>
      <c r="C1217" s="7">
        <v>10</v>
      </c>
      <c r="D1217" s="10">
        <v>4.7300000000000004</v>
      </c>
      <c r="E1217" s="10">
        <v>7.32</v>
      </c>
      <c r="F1217" s="10">
        <v>4.7</v>
      </c>
      <c r="G1217" s="4"/>
    </row>
    <row r="1218" spans="1:7" s="19" customFormat="1">
      <c r="A1218"/>
      <c r="B1218" s="25">
        <v>2000</v>
      </c>
      <c r="C1218" s="7">
        <v>9</v>
      </c>
      <c r="D1218" s="10">
        <v>4.72</v>
      </c>
      <c r="E1218" s="10">
        <v>7.4</v>
      </c>
      <c r="F1218" s="10">
        <v>4.71</v>
      </c>
      <c r="G1218" s="4"/>
    </row>
    <row r="1219" spans="1:7" s="19" customFormat="1">
      <c r="A1219"/>
      <c r="B1219" s="25">
        <v>2000</v>
      </c>
      <c r="C1219" s="7">
        <v>8</v>
      </c>
      <c r="D1219" s="10">
        <v>4.6900000000000004</v>
      </c>
      <c r="E1219" s="10">
        <v>7.33</v>
      </c>
      <c r="F1219" s="10">
        <v>4.6900000000000004</v>
      </c>
      <c r="G1219" s="4"/>
    </row>
    <row r="1220" spans="1:7" s="19" customFormat="1">
      <c r="A1220"/>
      <c r="B1220" s="25">
        <v>2000</v>
      </c>
      <c r="C1220" s="7">
        <v>7</v>
      </c>
      <c r="D1220" s="10">
        <v>4.63</v>
      </c>
      <c r="E1220" s="10">
        <v>7.45</v>
      </c>
      <c r="F1220" s="10">
        <v>4.59</v>
      </c>
      <c r="G1220" s="4"/>
    </row>
    <row r="1221" spans="1:7" s="19" customFormat="1">
      <c r="A1221"/>
      <c r="B1221" s="25">
        <v>2000</v>
      </c>
      <c r="C1221" s="7">
        <v>6</v>
      </c>
      <c r="D1221" s="10">
        <v>4.63</v>
      </c>
      <c r="E1221" s="10">
        <v>7.41</v>
      </c>
      <c r="F1221" s="10">
        <v>4.5599999999999996</v>
      </c>
      <c r="G1221" s="4"/>
    </row>
    <row r="1222" spans="1:7" s="19" customFormat="1">
      <c r="A1222"/>
      <c r="B1222" s="25">
        <v>2000</v>
      </c>
      <c r="C1222" s="7">
        <v>5</v>
      </c>
      <c r="D1222" s="10">
        <v>4.5199999999999996</v>
      </c>
      <c r="E1222" s="10">
        <v>7.53</v>
      </c>
      <c r="F1222" s="10">
        <v>4.51</v>
      </c>
      <c r="G1222" s="4"/>
    </row>
    <row r="1223" spans="1:7" s="19" customFormat="1">
      <c r="A1223"/>
      <c r="B1223" s="25">
        <v>2000</v>
      </c>
      <c r="C1223" s="7">
        <v>4</v>
      </c>
      <c r="D1223" s="10">
        <v>4.47</v>
      </c>
      <c r="E1223" s="10">
        <v>7.66</v>
      </c>
      <c r="F1223" s="10">
        <v>4.47</v>
      </c>
      <c r="G1223" s="4"/>
    </row>
    <row r="1224" spans="1:7" s="19" customFormat="1">
      <c r="A1224"/>
      <c r="B1224" s="25">
        <v>2000</v>
      </c>
      <c r="C1224" s="7">
        <v>3</v>
      </c>
      <c r="D1224" s="10">
        <v>4.4400000000000004</v>
      </c>
      <c r="E1224" s="10">
        <v>7.61</v>
      </c>
      <c r="F1224" s="10">
        <v>4.4400000000000004</v>
      </c>
      <c r="G1224" s="4"/>
    </row>
    <row r="1225" spans="1:7" s="19" customFormat="1">
      <c r="A1225"/>
      <c r="B1225" s="25">
        <v>2000</v>
      </c>
      <c r="C1225" s="7">
        <v>2</v>
      </c>
      <c r="D1225" s="10">
        <v>4.42</v>
      </c>
      <c r="E1225" s="10">
        <v>7.54</v>
      </c>
      <c r="F1225" s="10">
        <v>4.45</v>
      </c>
      <c r="G1225" s="4"/>
    </row>
    <row r="1226" spans="1:7" s="19" customFormat="1">
      <c r="A1226"/>
      <c r="B1226" s="25">
        <v>2000</v>
      </c>
      <c r="C1226" s="7">
        <v>1</v>
      </c>
      <c r="D1226" s="10">
        <v>4.46</v>
      </c>
      <c r="E1226" s="10">
        <v>7.5</v>
      </c>
      <c r="F1226" s="10">
        <v>4.42</v>
      </c>
      <c r="G1226" s="4"/>
    </row>
    <row r="1227" spans="1:7" s="19" customFormat="1">
      <c r="A1227"/>
      <c r="B1227" s="25">
        <v>1999</v>
      </c>
      <c r="C1227" s="7">
        <v>52</v>
      </c>
      <c r="D1227" s="10">
        <v>4.3499999999999996</v>
      </c>
      <c r="E1227" s="10">
        <v>7.37</v>
      </c>
      <c r="F1227" s="10">
        <v>4.34</v>
      </c>
      <c r="G1227" s="4"/>
    </row>
    <row r="1228" spans="1:7" s="19" customFormat="1">
      <c r="A1228"/>
      <c r="B1228" s="25">
        <v>1999</v>
      </c>
      <c r="C1228" s="7">
        <v>51</v>
      </c>
      <c r="D1228" s="10">
        <v>4.3499999999999996</v>
      </c>
      <c r="E1228" s="10">
        <v>7.44</v>
      </c>
      <c r="F1228" s="10">
        <v>4.33</v>
      </c>
      <c r="G1228" s="4"/>
    </row>
    <row r="1229" spans="1:7" s="19" customFormat="1">
      <c r="A1229"/>
      <c r="B1229" s="25">
        <v>1999</v>
      </c>
      <c r="C1229" s="7">
        <v>50</v>
      </c>
      <c r="D1229" s="10">
        <v>4.3099999999999996</v>
      </c>
      <c r="E1229" s="10">
        <v>7.23</v>
      </c>
      <c r="F1229" s="10">
        <v>4.3099999999999996</v>
      </c>
      <c r="G1229" s="4"/>
    </row>
    <row r="1230" spans="1:7" s="19" customFormat="1">
      <c r="A1230"/>
      <c r="B1230" s="25">
        <v>1999</v>
      </c>
      <c r="C1230" s="7">
        <v>49</v>
      </c>
      <c r="D1230" s="10">
        <v>4.32</v>
      </c>
      <c r="E1230" s="10">
        <v>7.36</v>
      </c>
      <c r="F1230" s="10">
        <v>4.32</v>
      </c>
      <c r="G1230" s="4"/>
    </row>
    <row r="1231" spans="1:7" s="19" customFormat="1">
      <c r="A1231"/>
      <c r="B1231" s="25">
        <v>1999</v>
      </c>
      <c r="C1231" s="7">
        <v>48</v>
      </c>
      <c r="D1231" s="10">
        <v>4.34</v>
      </c>
      <c r="E1231" s="10">
        <v>7.52</v>
      </c>
      <c r="F1231" s="10">
        <v>4.3499999999999996</v>
      </c>
      <c r="G1231" s="4"/>
    </row>
    <row r="1232" spans="1:7" s="19" customFormat="1">
      <c r="A1232"/>
      <c r="B1232" s="25">
        <v>1999</v>
      </c>
      <c r="C1232" s="7">
        <v>47</v>
      </c>
      <c r="D1232" s="10">
        <v>4.3</v>
      </c>
      <c r="E1232" s="10">
        <v>7.51</v>
      </c>
      <c r="F1232" s="10">
        <v>4.3</v>
      </c>
      <c r="G1232" s="4"/>
    </row>
    <row r="1233" spans="1:7" s="19" customFormat="1">
      <c r="A1233"/>
      <c r="B1233" s="25">
        <v>1999</v>
      </c>
      <c r="C1233" s="7">
        <v>46</v>
      </c>
      <c r="D1233" s="10">
        <v>4.21</v>
      </c>
      <c r="E1233" s="10">
        <v>7.55</v>
      </c>
      <c r="F1233" s="10">
        <v>4.1900000000000004</v>
      </c>
      <c r="G1233" s="4"/>
    </row>
    <row r="1234" spans="1:7" s="19" customFormat="1">
      <c r="A1234"/>
      <c r="B1234" s="25">
        <v>1999</v>
      </c>
      <c r="C1234" s="7">
        <v>45</v>
      </c>
      <c r="D1234" s="10">
        <v>4.18</v>
      </c>
      <c r="E1234" s="10">
        <v>7.43</v>
      </c>
      <c r="F1234" s="10">
        <v>4.18</v>
      </c>
      <c r="G1234" s="4"/>
    </row>
    <row r="1235" spans="1:7" s="19" customFormat="1">
      <c r="A1235"/>
      <c r="B1235" s="25">
        <v>1999</v>
      </c>
      <c r="C1235" s="7">
        <v>44</v>
      </c>
      <c r="D1235" s="10">
        <v>4.28</v>
      </c>
      <c r="E1235" s="10">
        <v>7.58</v>
      </c>
      <c r="F1235" s="10">
        <v>4.28</v>
      </c>
      <c r="G1235" s="4"/>
    </row>
    <row r="1236" spans="1:7" s="19" customFormat="1">
      <c r="A1236"/>
      <c r="B1236" s="25">
        <v>1999</v>
      </c>
      <c r="C1236" s="7">
        <v>43</v>
      </c>
      <c r="D1236" s="10">
        <v>4.25</v>
      </c>
      <c r="E1236" s="10">
        <v>7.82</v>
      </c>
      <c r="F1236" s="10">
        <v>4.1100000000000003</v>
      </c>
      <c r="G1236" s="4"/>
    </row>
    <row r="1237" spans="1:7" s="19" customFormat="1">
      <c r="A1237"/>
      <c r="B1237" s="25">
        <v>1999</v>
      </c>
      <c r="C1237" s="7">
        <v>42</v>
      </c>
      <c r="D1237" s="10">
        <v>4.21</v>
      </c>
      <c r="E1237" s="10">
        <v>7.89</v>
      </c>
      <c r="F1237" s="10">
        <v>4.1399999999999997</v>
      </c>
      <c r="G1237" s="4"/>
    </row>
    <row r="1238" spans="1:7" s="19" customFormat="1">
      <c r="A1238"/>
      <c r="B1238" s="25">
        <v>1999</v>
      </c>
      <c r="C1238" s="7">
        <v>41</v>
      </c>
      <c r="D1238" s="10">
        <v>4.13</v>
      </c>
      <c r="E1238" s="10">
        <v>7.83</v>
      </c>
      <c r="F1238" s="10">
        <v>4.1100000000000003</v>
      </c>
      <c r="G1238" s="4"/>
    </row>
    <row r="1239" spans="1:7" s="19" customFormat="1">
      <c r="A1239"/>
      <c r="B1239" s="25">
        <v>1999</v>
      </c>
      <c r="C1239" s="7">
        <v>40</v>
      </c>
      <c r="D1239" s="10">
        <v>4.05</v>
      </c>
      <c r="E1239" s="10">
        <v>7.9</v>
      </c>
      <c r="F1239" s="10">
        <v>3.98</v>
      </c>
      <c r="G1239" s="4"/>
    </row>
    <row r="1240" spans="1:7" s="19" customFormat="1">
      <c r="A1240"/>
      <c r="B1240" s="25">
        <v>1999</v>
      </c>
      <c r="C1240" s="7">
        <v>39</v>
      </c>
      <c r="D1240" s="10">
        <v>3.75</v>
      </c>
      <c r="E1240" s="10">
        <v>8.02</v>
      </c>
      <c r="F1240" s="10">
        <v>3.62</v>
      </c>
      <c r="G1240" s="4"/>
    </row>
    <row r="1241" spans="1:7" s="19" customFormat="1">
      <c r="A1241"/>
      <c r="B1241" s="25">
        <v>1999</v>
      </c>
      <c r="C1241" s="7">
        <v>38</v>
      </c>
      <c r="D1241" s="10">
        <v>3.82</v>
      </c>
      <c r="E1241" s="10">
        <v>8.08</v>
      </c>
      <c r="F1241" s="10">
        <v>3.71</v>
      </c>
      <c r="G1241" s="4"/>
    </row>
    <row r="1242" spans="1:7" s="19" customFormat="1">
      <c r="A1242"/>
      <c r="B1242" s="25">
        <v>1999</v>
      </c>
      <c r="C1242" s="7">
        <v>37</v>
      </c>
      <c r="D1242" s="10">
        <v>3.85</v>
      </c>
      <c r="E1242" s="10">
        <v>8.11</v>
      </c>
      <c r="F1242" s="10">
        <v>3.78</v>
      </c>
      <c r="G1242" s="4"/>
    </row>
    <row r="1243" spans="1:7" s="19" customFormat="1">
      <c r="A1243"/>
      <c r="B1243" s="25">
        <v>1999</v>
      </c>
      <c r="C1243" s="7">
        <v>36</v>
      </c>
      <c r="D1243" s="10">
        <v>3.77</v>
      </c>
      <c r="E1243" s="10">
        <v>8.1199999999999992</v>
      </c>
      <c r="F1243" s="10">
        <v>3.76</v>
      </c>
      <c r="G1243" s="4"/>
    </row>
    <row r="1244" spans="1:7" s="19" customFormat="1">
      <c r="A1244"/>
      <c r="B1244" s="25">
        <v>1999</v>
      </c>
      <c r="C1244" s="7">
        <v>35</v>
      </c>
      <c r="D1244" s="10">
        <v>3.91</v>
      </c>
      <c r="E1244" s="10">
        <v>7.77</v>
      </c>
      <c r="F1244" s="10">
        <v>3.83</v>
      </c>
      <c r="G1244" s="4"/>
    </row>
    <row r="1245" spans="1:7" s="19" customFormat="1">
      <c r="A1245"/>
      <c r="B1245" s="25">
        <v>1999</v>
      </c>
      <c r="C1245" s="7">
        <v>34</v>
      </c>
      <c r="D1245" s="10">
        <v>3.7</v>
      </c>
      <c r="E1245" s="10">
        <v>7.82</v>
      </c>
      <c r="F1245" s="10">
        <v>3.61</v>
      </c>
      <c r="G1245" s="4"/>
    </row>
    <row r="1246" spans="1:7" s="19" customFormat="1">
      <c r="A1246"/>
      <c r="B1246" s="25">
        <v>1999</v>
      </c>
      <c r="C1246" s="7">
        <v>33</v>
      </c>
      <c r="D1246" s="10">
        <v>3.77</v>
      </c>
      <c r="E1246" s="10">
        <v>8.11</v>
      </c>
      <c r="F1246" s="10">
        <v>3.81</v>
      </c>
      <c r="G1246" s="4"/>
    </row>
    <row r="1247" spans="1:7" s="19" customFormat="1">
      <c r="A1247"/>
      <c r="B1247" s="25">
        <v>1999</v>
      </c>
      <c r="C1247" s="7">
        <v>32</v>
      </c>
      <c r="D1247" s="10">
        <v>3.9</v>
      </c>
      <c r="E1247" s="10">
        <v>8.11</v>
      </c>
      <c r="F1247" s="10">
        <v>3.99</v>
      </c>
      <c r="G1247" s="4"/>
    </row>
    <row r="1248" spans="1:7" s="19" customFormat="1">
      <c r="A1248"/>
      <c r="B1248" s="25">
        <v>1999</v>
      </c>
      <c r="C1248" s="7">
        <v>31</v>
      </c>
      <c r="D1248" s="10">
        <v>3.62</v>
      </c>
      <c r="E1248" s="10">
        <v>7.4</v>
      </c>
      <c r="F1248" s="10">
        <v>3.94</v>
      </c>
      <c r="G1248" s="4"/>
    </row>
    <row r="1249" spans="1:7" s="19" customFormat="1">
      <c r="A1249"/>
      <c r="B1249" s="25">
        <v>1999</v>
      </c>
      <c r="C1249" s="7">
        <v>30</v>
      </c>
      <c r="D1249" s="10">
        <v>3.57</v>
      </c>
      <c r="E1249" s="10">
        <v>7.18</v>
      </c>
      <c r="F1249" s="10">
        <v>3.61</v>
      </c>
      <c r="G1249" s="4"/>
    </row>
    <row r="1250" spans="1:7" s="19" customFormat="1">
      <c r="A1250"/>
      <c r="B1250" s="25">
        <v>1999</v>
      </c>
      <c r="C1250" s="7">
        <v>29</v>
      </c>
      <c r="D1250" s="10">
        <v>3.61</v>
      </c>
      <c r="E1250" s="10">
        <v>7.14</v>
      </c>
      <c r="F1250" s="10">
        <v>3.65</v>
      </c>
      <c r="G1250" s="4"/>
    </row>
    <row r="1251" spans="1:7" s="19" customFormat="1">
      <c r="A1251"/>
      <c r="B1251" s="25">
        <v>1999</v>
      </c>
      <c r="C1251" s="7">
        <v>28</v>
      </c>
      <c r="D1251" s="10">
        <v>3.5</v>
      </c>
      <c r="E1251" s="10">
        <v>7.11</v>
      </c>
      <c r="F1251" s="10">
        <v>3.52</v>
      </c>
      <c r="G1251" s="4"/>
    </row>
    <row r="1252" spans="1:7" s="19" customFormat="1">
      <c r="A1252"/>
      <c r="B1252" s="25">
        <v>1999</v>
      </c>
      <c r="C1252" s="7">
        <v>27</v>
      </c>
      <c r="D1252" s="10">
        <v>3.47</v>
      </c>
      <c r="E1252" s="10">
        <v>6.78</v>
      </c>
      <c r="F1252" s="10">
        <v>3.5</v>
      </c>
      <c r="G1252" s="4"/>
    </row>
    <row r="1253" spans="1:7" s="19" customFormat="1">
      <c r="A1253"/>
      <c r="B1253" s="25">
        <v>1999</v>
      </c>
      <c r="C1253" s="7">
        <v>26</v>
      </c>
      <c r="D1253" s="10">
        <v>3.37</v>
      </c>
      <c r="E1253" s="10">
        <v>6.59</v>
      </c>
      <c r="F1253" s="10">
        <v>3.41</v>
      </c>
      <c r="G1253" s="4"/>
    </row>
    <row r="1254" spans="1:7" s="19" customFormat="1">
      <c r="A1254"/>
      <c r="B1254" s="25">
        <v>1999</v>
      </c>
      <c r="C1254" s="7">
        <v>25</v>
      </c>
      <c r="D1254" s="10">
        <v>3.44</v>
      </c>
      <c r="E1254" s="10">
        <v>6.57</v>
      </c>
      <c r="F1254" s="10">
        <v>3.44</v>
      </c>
      <c r="G1254" s="4"/>
    </row>
    <row r="1255" spans="1:7" s="19" customFormat="1">
      <c r="A1255"/>
      <c r="B1255" s="25">
        <v>1999</v>
      </c>
      <c r="C1255" s="7">
        <v>24</v>
      </c>
      <c r="D1255" s="10">
        <v>3.42</v>
      </c>
      <c r="E1255" s="10">
        <v>6.49</v>
      </c>
      <c r="F1255" s="10">
        <v>3.39</v>
      </c>
      <c r="G1255" s="4"/>
    </row>
    <row r="1256" spans="1:7" s="19" customFormat="1">
      <c r="A1256"/>
      <c r="B1256" s="25">
        <v>1999</v>
      </c>
      <c r="C1256" s="7">
        <v>23</v>
      </c>
      <c r="D1256" s="10">
        <v>3.42</v>
      </c>
      <c r="E1256" s="10">
        <v>6.49</v>
      </c>
      <c r="F1256" s="10">
        <v>3.42</v>
      </c>
      <c r="G1256" s="4"/>
    </row>
    <row r="1257" spans="1:7" s="19" customFormat="1">
      <c r="A1257"/>
      <c r="B1257" s="25">
        <v>1999</v>
      </c>
      <c r="C1257" s="7">
        <v>22</v>
      </c>
      <c r="D1257" s="10">
        <v>3.37</v>
      </c>
      <c r="E1257" s="10">
        <v>6.4</v>
      </c>
      <c r="F1257" s="10">
        <v>3.35</v>
      </c>
      <c r="G1257" s="4"/>
    </row>
    <row r="1258" spans="1:7" s="19" customFormat="1">
      <c r="A1258"/>
      <c r="B1258" s="25">
        <v>1999</v>
      </c>
      <c r="C1258" s="7">
        <v>21</v>
      </c>
      <c r="D1258" s="10">
        <v>3.41</v>
      </c>
      <c r="E1258" s="10">
        <v>6.29</v>
      </c>
      <c r="F1258" s="10">
        <v>3.38</v>
      </c>
      <c r="G1258" s="4"/>
    </row>
    <row r="1259" spans="1:7" s="19" customFormat="1">
      <c r="A1259"/>
      <c r="B1259" s="25">
        <v>1999</v>
      </c>
      <c r="C1259" s="7">
        <v>20</v>
      </c>
      <c r="D1259" s="10">
        <v>3.41</v>
      </c>
      <c r="E1259" s="10">
        <v>6.24</v>
      </c>
      <c r="F1259" s="10">
        <v>3.42</v>
      </c>
      <c r="G1259" s="4"/>
    </row>
    <row r="1260" spans="1:7" s="19" customFormat="1">
      <c r="A1260"/>
      <c r="B1260" s="25">
        <v>1999</v>
      </c>
      <c r="C1260" s="7">
        <v>19</v>
      </c>
      <c r="D1260" s="10">
        <v>3.28</v>
      </c>
      <c r="E1260" s="10">
        <v>6.14</v>
      </c>
      <c r="F1260" s="10">
        <v>3.28</v>
      </c>
      <c r="G1260" s="4"/>
    </row>
    <row r="1261" spans="1:7" s="19" customFormat="1">
      <c r="A1261"/>
      <c r="B1261" s="25">
        <v>1999</v>
      </c>
      <c r="C1261" s="7">
        <v>18</v>
      </c>
      <c r="D1261" s="10">
        <v>3.16</v>
      </c>
      <c r="E1261" s="10">
        <v>6.01</v>
      </c>
      <c r="F1261" s="10">
        <v>3.16</v>
      </c>
      <c r="G1261" s="4"/>
    </row>
    <row r="1262" spans="1:7" s="19" customFormat="1">
      <c r="A1262"/>
      <c r="B1262" s="25">
        <v>1999</v>
      </c>
      <c r="C1262" s="7">
        <v>17</v>
      </c>
      <c r="D1262" s="10">
        <v>3.19</v>
      </c>
      <c r="E1262" s="10">
        <v>6.03</v>
      </c>
      <c r="F1262" s="10">
        <v>3.15</v>
      </c>
      <c r="G1262" s="4"/>
    </row>
    <row r="1263" spans="1:7" s="19" customFormat="1">
      <c r="A1263"/>
      <c r="B1263" s="25">
        <v>1999</v>
      </c>
      <c r="C1263" s="7">
        <v>16</v>
      </c>
      <c r="D1263" s="10">
        <v>3.13</v>
      </c>
      <c r="E1263" s="10">
        <v>6.05</v>
      </c>
      <c r="F1263" s="10">
        <v>3.2</v>
      </c>
      <c r="G1263" s="4"/>
    </row>
    <row r="1264" spans="1:7" s="19" customFormat="1">
      <c r="A1264"/>
      <c r="B1264" s="25">
        <v>1999</v>
      </c>
      <c r="C1264" s="7">
        <v>15</v>
      </c>
      <c r="D1264" s="10">
        <v>3.16</v>
      </c>
      <c r="E1264" s="10">
        <v>6.08</v>
      </c>
      <c r="F1264" s="10">
        <v>3.12</v>
      </c>
      <c r="G1264" s="4"/>
    </row>
    <row r="1265" spans="1:7" s="19" customFormat="1">
      <c r="A1265"/>
      <c r="B1265" s="25">
        <v>1999</v>
      </c>
      <c r="C1265" s="7">
        <v>14</v>
      </c>
      <c r="D1265" s="10">
        <v>3.36</v>
      </c>
      <c r="E1265" s="10">
        <v>6.02</v>
      </c>
      <c r="F1265" s="10">
        <v>3.32</v>
      </c>
      <c r="G1265" s="4"/>
    </row>
    <row r="1266" spans="1:7" s="19" customFormat="1">
      <c r="A1266"/>
      <c r="B1266" s="25">
        <v>1999</v>
      </c>
      <c r="C1266" s="7">
        <v>13</v>
      </c>
      <c r="D1266" s="10">
        <v>3.48</v>
      </c>
      <c r="E1266" s="10">
        <v>6.11</v>
      </c>
      <c r="F1266" s="10">
        <v>3.49</v>
      </c>
      <c r="G1266" s="4"/>
    </row>
    <row r="1267" spans="1:7" s="19" customFormat="1">
      <c r="A1267"/>
      <c r="B1267" s="25">
        <v>1999</v>
      </c>
      <c r="C1267" s="7">
        <v>12</v>
      </c>
      <c r="D1267" s="10">
        <v>3.48</v>
      </c>
      <c r="E1267" s="10">
        <v>6.19</v>
      </c>
      <c r="F1267" s="10">
        <v>3.49</v>
      </c>
      <c r="G1267" s="4"/>
    </row>
    <row r="1268" spans="1:7" s="19" customFormat="1">
      <c r="A1268"/>
      <c r="B1268" s="25">
        <v>1999</v>
      </c>
      <c r="C1268" s="7">
        <v>11</v>
      </c>
      <c r="D1268" s="10">
        <v>3.54</v>
      </c>
      <c r="E1268" s="10">
        <v>6.22</v>
      </c>
      <c r="F1268" s="10">
        <v>3.53</v>
      </c>
      <c r="G1268" s="4"/>
    </row>
    <row r="1269" spans="1:7" s="19" customFormat="1">
      <c r="A1269"/>
      <c r="B1269" s="25">
        <v>1999</v>
      </c>
      <c r="C1269" s="7">
        <v>10</v>
      </c>
      <c r="D1269" s="10">
        <v>3.59</v>
      </c>
      <c r="E1269" s="10">
        <v>6.29</v>
      </c>
      <c r="F1269" s="10">
        <v>3.61</v>
      </c>
      <c r="G1269" s="4"/>
    </row>
    <row r="1270" spans="1:7" s="19" customFormat="1">
      <c r="A1270"/>
      <c r="B1270" s="25">
        <v>1999</v>
      </c>
      <c r="C1270" s="7">
        <v>9</v>
      </c>
      <c r="D1270" s="10">
        <v>3.64</v>
      </c>
      <c r="E1270" s="10">
        <v>6.3</v>
      </c>
      <c r="F1270" s="10">
        <v>3.63</v>
      </c>
      <c r="G1270" s="4"/>
    </row>
    <row r="1271" spans="1:7" s="19" customFormat="1">
      <c r="A1271"/>
      <c r="B1271" s="25">
        <v>1999</v>
      </c>
      <c r="C1271" s="7">
        <v>8</v>
      </c>
      <c r="D1271" s="10">
        <v>3.62</v>
      </c>
      <c r="E1271" s="10">
        <v>6.08</v>
      </c>
      <c r="F1271" s="10">
        <v>3.62</v>
      </c>
      <c r="G1271" s="4"/>
    </row>
    <row r="1272" spans="1:7" s="19" customFormat="1">
      <c r="A1272"/>
      <c r="B1272" s="25">
        <v>1999</v>
      </c>
      <c r="C1272" s="7">
        <v>7</v>
      </c>
      <c r="D1272" s="10">
        <v>3.65</v>
      </c>
      <c r="E1272" s="10">
        <v>6.06</v>
      </c>
      <c r="F1272" s="10">
        <v>3.61</v>
      </c>
      <c r="G1272" s="4"/>
    </row>
    <row r="1273" spans="1:7" s="19" customFormat="1">
      <c r="A1273"/>
      <c r="B1273" s="25">
        <v>1999</v>
      </c>
      <c r="C1273" s="7">
        <v>6</v>
      </c>
      <c r="D1273" s="10">
        <v>3.65</v>
      </c>
      <c r="E1273" s="10">
        <v>6</v>
      </c>
      <c r="F1273" s="10">
        <v>3.64</v>
      </c>
      <c r="G1273" s="4"/>
    </row>
    <row r="1274" spans="1:7" s="19" customFormat="1">
      <c r="A1274"/>
      <c r="B1274" s="25">
        <v>1999</v>
      </c>
      <c r="C1274" s="7">
        <v>5</v>
      </c>
      <c r="D1274" s="10">
        <v>3.61</v>
      </c>
      <c r="E1274" s="10">
        <v>5.97</v>
      </c>
      <c r="F1274" s="10">
        <v>3.58</v>
      </c>
      <c r="G1274" s="4"/>
    </row>
    <row r="1275" spans="1:7" s="19" customFormat="1">
      <c r="A1275"/>
      <c r="B1275" s="25">
        <v>1999</v>
      </c>
      <c r="C1275" s="7">
        <v>4</v>
      </c>
      <c r="D1275" s="10">
        <v>3.64</v>
      </c>
      <c r="E1275" s="10">
        <v>5.98</v>
      </c>
      <c r="F1275" s="10">
        <v>3.64</v>
      </c>
      <c r="G1275" s="4"/>
    </row>
    <row r="1276" spans="1:7" s="19" customFormat="1">
      <c r="A1276"/>
      <c r="B1276" s="25">
        <v>1999</v>
      </c>
      <c r="C1276" s="7">
        <v>3</v>
      </c>
      <c r="D1276" s="10">
        <v>3.76</v>
      </c>
      <c r="E1276" s="10">
        <v>5.95</v>
      </c>
      <c r="F1276" s="10">
        <v>3.76</v>
      </c>
      <c r="G1276" s="4"/>
    </row>
    <row r="1277" spans="1:7" s="19" customFormat="1">
      <c r="A1277"/>
      <c r="B1277" s="25">
        <v>1999</v>
      </c>
      <c r="C1277" s="7">
        <v>2</v>
      </c>
      <c r="D1277" s="10">
        <v>3.74</v>
      </c>
      <c r="E1277" s="10">
        <v>5.91</v>
      </c>
      <c r="F1277" s="10">
        <v>3.74</v>
      </c>
      <c r="G1277" s="4"/>
    </row>
    <row r="1278" spans="1:7" s="19" customFormat="1">
      <c r="A1278"/>
      <c r="B1278" s="25">
        <v>1999</v>
      </c>
      <c r="C1278" s="7">
        <v>1</v>
      </c>
      <c r="D1278" s="10">
        <v>3.88</v>
      </c>
      <c r="E1278" s="10">
        <v>5.97</v>
      </c>
      <c r="F1278" s="10"/>
      <c r="G1278" s="4"/>
    </row>
    <row r="1279" spans="1:7" s="19" customFormat="1">
      <c r="A1279"/>
      <c r="B1279" s="25">
        <v>1998</v>
      </c>
      <c r="C1279" s="7">
        <v>53</v>
      </c>
      <c r="D1279" s="10">
        <v>4.07</v>
      </c>
      <c r="E1279" s="10">
        <v>6.29</v>
      </c>
      <c r="F1279" s="10"/>
      <c r="G1279" s="4"/>
    </row>
    <row r="1280" spans="1:7" s="19" customFormat="1">
      <c r="A1280"/>
      <c r="B1280" s="25">
        <v>1998</v>
      </c>
      <c r="C1280" s="7">
        <v>52</v>
      </c>
      <c r="D1280" s="10">
        <v>4.08</v>
      </c>
      <c r="E1280" s="10">
        <v>6.22</v>
      </c>
      <c r="F1280" s="10"/>
      <c r="G1280" s="4"/>
    </row>
    <row r="1281" spans="1:7" s="19" customFormat="1">
      <c r="A1281"/>
      <c r="B1281" s="25">
        <v>1998</v>
      </c>
      <c r="C1281" s="7">
        <v>51</v>
      </c>
      <c r="D1281" s="10">
        <v>4.08</v>
      </c>
      <c r="E1281" s="10">
        <v>6.34</v>
      </c>
      <c r="F1281" s="10"/>
      <c r="G1281" s="4"/>
    </row>
    <row r="1282" spans="1:7" s="19" customFormat="1">
      <c r="A1282"/>
      <c r="B1282" s="25">
        <v>1998</v>
      </c>
      <c r="C1282" s="7">
        <v>50</v>
      </c>
      <c r="D1282" s="10">
        <v>4.09</v>
      </c>
      <c r="E1282" s="10">
        <v>6.31</v>
      </c>
      <c r="F1282" s="10"/>
      <c r="G1282" s="4"/>
    </row>
    <row r="1283" spans="1:7" s="19" customFormat="1">
      <c r="A1283"/>
      <c r="B1283" s="25">
        <v>1998</v>
      </c>
      <c r="C1283" s="7">
        <v>49</v>
      </c>
      <c r="D1283" s="10">
        <v>4.17</v>
      </c>
      <c r="E1283" s="10">
        <v>6.36</v>
      </c>
      <c r="F1283" s="10"/>
      <c r="G1283" s="4"/>
    </row>
    <row r="1284" spans="1:7" s="19" customFormat="1">
      <c r="A1284"/>
      <c r="B1284" s="25">
        <v>1998</v>
      </c>
      <c r="C1284" s="7">
        <v>48</v>
      </c>
      <c r="D1284" s="10">
        <v>4.18</v>
      </c>
      <c r="E1284" s="10">
        <v>6.39</v>
      </c>
      <c r="F1284" s="10"/>
      <c r="G1284" s="4"/>
    </row>
    <row r="1285" spans="1:7" s="19" customFormat="1">
      <c r="A1285"/>
      <c r="B1285" s="25">
        <v>1998</v>
      </c>
      <c r="C1285" s="7">
        <v>47</v>
      </c>
      <c r="D1285" s="10">
        <v>4.25</v>
      </c>
      <c r="E1285" s="10">
        <v>6.45</v>
      </c>
      <c r="F1285" s="10"/>
      <c r="G1285" s="4"/>
    </row>
    <row r="1286" spans="1:7" s="19" customFormat="1">
      <c r="A1286"/>
      <c r="B1286" s="25">
        <v>1998</v>
      </c>
      <c r="C1286" s="7">
        <v>46</v>
      </c>
      <c r="D1286" s="10">
        <v>4.26</v>
      </c>
      <c r="E1286" s="10">
        <v>6.58</v>
      </c>
      <c r="F1286" s="10"/>
      <c r="G1286" s="4"/>
    </row>
    <row r="1287" spans="1:7" s="19" customFormat="1">
      <c r="A1287"/>
      <c r="B1287" s="25">
        <v>1998</v>
      </c>
      <c r="C1287" s="7">
        <v>45</v>
      </c>
      <c r="D1287" s="10">
        <v>4.4000000000000004</v>
      </c>
      <c r="E1287" s="10">
        <v>6.58</v>
      </c>
      <c r="F1287" s="10"/>
      <c r="G1287" s="4"/>
    </row>
    <row r="1288" spans="1:7" s="19" customFormat="1">
      <c r="A1288"/>
      <c r="B1288" s="25">
        <v>1998</v>
      </c>
      <c r="C1288" s="7">
        <v>44</v>
      </c>
      <c r="D1288" s="10">
        <v>5.04</v>
      </c>
      <c r="E1288" s="10">
        <v>6.68</v>
      </c>
      <c r="F1288" s="10"/>
      <c r="G1288" s="4"/>
    </row>
    <row r="1289" spans="1:7" s="19" customFormat="1">
      <c r="A1289"/>
      <c r="B1289" s="25">
        <v>1998</v>
      </c>
      <c r="C1289" s="7">
        <v>43</v>
      </c>
      <c r="D1289" s="10">
        <v>4.4800000000000004</v>
      </c>
      <c r="E1289" s="10">
        <v>6.74</v>
      </c>
      <c r="F1289" s="10"/>
      <c r="G1289" s="4"/>
    </row>
    <row r="1290" spans="1:7" s="19" customFormat="1">
      <c r="A1290"/>
      <c r="B1290" s="25">
        <v>1998</v>
      </c>
      <c r="C1290" s="7">
        <v>42</v>
      </c>
      <c r="D1290" s="10">
        <v>4.62</v>
      </c>
      <c r="E1290" s="10">
        <v>6.79</v>
      </c>
      <c r="F1290" s="10"/>
      <c r="G1290" s="4"/>
    </row>
    <row r="1291" spans="1:7" s="19" customFormat="1">
      <c r="A1291"/>
      <c r="B1291" s="25">
        <v>1998</v>
      </c>
      <c r="C1291" s="7">
        <v>41</v>
      </c>
      <c r="D1291" s="10">
        <v>4.84</v>
      </c>
      <c r="E1291" s="10">
        <v>6.63</v>
      </c>
      <c r="F1291" s="10"/>
      <c r="G1291" s="4"/>
    </row>
    <row r="1292" spans="1:7" s="19" customFormat="1">
      <c r="A1292"/>
      <c r="B1292" s="25">
        <v>1998</v>
      </c>
      <c r="C1292" s="7">
        <v>40</v>
      </c>
      <c r="D1292" s="10">
        <v>4.7699999999999996</v>
      </c>
      <c r="E1292" s="10">
        <v>6.47</v>
      </c>
      <c r="F1292" s="10"/>
      <c r="G1292" s="4"/>
    </row>
    <row r="1293" spans="1:7" s="19" customFormat="1">
      <c r="A1293"/>
      <c r="B1293" s="25">
        <v>1998</v>
      </c>
      <c r="C1293" s="7">
        <v>39</v>
      </c>
      <c r="D1293" s="10">
        <v>5.51</v>
      </c>
      <c r="E1293" s="10">
        <v>6.75</v>
      </c>
      <c r="F1293" s="10"/>
      <c r="G1293" s="4"/>
    </row>
    <row r="1294" spans="1:7" s="19" customFormat="1">
      <c r="A1294"/>
      <c r="B1294" s="25">
        <v>1998</v>
      </c>
      <c r="C1294" s="7">
        <v>38</v>
      </c>
      <c r="D1294" s="10">
        <v>4.6399999999999997</v>
      </c>
      <c r="E1294" s="10">
        <v>6.35</v>
      </c>
      <c r="F1294" s="10"/>
      <c r="G1294" s="4"/>
    </row>
    <row r="1295" spans="1:7" s="19" customFormat="1">
      <c r="A1295"/>
      <c r="B1295" s="25">
        <v>1998</v>
      </c>
      <c r="C1295" s="7">
        <v>37</v>
      </c>
      <c r="D1295" s="10">
        <v>4.5599999999999996</v>
      </c>
      <c r="E1295" s="10">
        <v>6.33</v>
      </c>
      <c r="F1295" s="10"/>
      <c r="G1295" s="4"/>
    </row>
    <row r="1296" spans="1:7" s="19" customFormat="1">
      <c r="A1296"/>
      <c r="B1296" s="25">
        <v>1998</v>
      </c>
      <c r="C1296" s="7">
        <v>36</v>
      </c>
      <c r="D1296" s="10">
        <v>4.46</v>
      </c>
      <c r="E1296" s="10">
        <v>6.38</v>
      </c>
      <c r="F1296" s="10"/>
      <c r="G1296" s="4"/>
    </row>
    <row r="1297" spans="1:9" s="19" customFormat="1">
      <c r="A1297"/>
      <c r="B1297" s="25">
        <v>1998</v>
      </c>
      <c r="C1297" s="7">
        <v>35</v>
      </c>
      <c r="D1297" s="10">
        <v>4.45</v>
      </c>
      <c r="E1297" s="10">
        <v>6.3</v>
      </c>
      <c r="F1297" s="10"/>
      <c r="G1297" s="4"/>
    </row>
    <row r="1298" spans="1:9" s="19" customFormat="1">
      <c r="A1298"/>
      <c r="B1298" s="25">
        <v>1998</v>
      </c>
      <c r="C1298" s="7">
        <v>34</v>
      </c>
      <c r="D1298" s="10">
        <v>4.28</v>
      </c>
      <c r="E1298" s="10">
        <v>6.21</v>
      </c>
      <c r="F1298" s="10"/>
      <c r="G1298" s="4"/>
    </row>
    <row r="1299" spans="1:9" s="19" customFormat="1">
      <c r="A1299"/>
      <c r="B1299" s="25">
        <v>1998</v>
      </c>
      <c r="C1299" s="7">
        <v>33</v>
      </c>
      <c r="D1299" s="10">
        <v>3.33</v>
      </c>
      <c r="E1299" s="10">
        <v>6.17</v>
      </c>
      <c r="F1299" s="10"/>
      <c r="G1299" s="4"/>
    </row>
    <row r="1300" spans="1:9" s="19" customFormat="1">
      <c r="A1300"/>
      <c r="B1300" s="25">
        <v>1998</v>
      </c>
      <c r="C1300" s="7">
        <v>32</v>
      </c>
      <c r="D1300" s="10">
        <v>4.3099999999999996</v>
      </c>
      <c r="E1300" s="10">
        <v>6.23</v>
      </c>
      <c r="F1300" s="10"/>
      <c r="G1300" s="4"/>
    </row>
    <row r="1301" spans="1:9" s="19" customFormat="1">
      <c r="A1301"/>
      <c r="B1301" s="25">
        <v>1998</v>
      </c>
      <c r="C1301" s="7">
        <v>31</v>
      </c>
      <c r="D1301" s="10">
        <v>4.3</v>
      </c>
      <c r="E1301" s="10">
        <v>6.27</v>
      </c>
      <c r="F1301" s="10"/>
      <c r="G1301" s="4"/>
    </row>
    <row r="1302" spans="1:9" s="19" customFormat="1">
      <c r="A1302"/>
      <c r="B1302" s="25">
        <v>1998</v>
      </c>
      <c r="C1302" s="7">
        <v>30</v>
      </c>
      <c r="D1302" s="10">
        <v>4.25</v>
      </c>
      <c r="E1302" s="10">
        <v>6.31</v>
      </c>
      <c r="F1302" s="10"/>
      <c r="G1302" s="4"/>
    </row>
    <row r="1303" spans="1:9" s="19" customFormat="1">
      <c r="A1303"/>
      <c r="B1303" s="25">
        <v>1998</v>
      </c>
      <c r="C1303" s="7">
        <v>29</v>
      </c>
      <c r="D1303" s="10">
        <v>4.3499999999999996</v>
      </c>
      <c r="E1303" s="10">
        <v>6.32</v>
      </c>
      <c r="F1303" s="10"/>
      <c r="G1303" s="4"/>
    </row>
    <row r="1304" spans="1:9" s="19" customFormat="1">
      <c r="A1304"/>
      <c r="B1304" s="25">
        <v>1998</v>
      </c>
      <c r="C1304" s="7">
        <v>28</v>
      </c>
      <c r="D1304" s="10">
        <v>4.21</v>
      </c>
      <c r="E1304" s="10">
        <v>6.3</v>
      </c>
      <c r="F1304" s="10"/>
      <c r="G1304" s="4"/>
    </row>
    <row r="1305" spans="1:9" s="19" customFormat="1">
      <c r="A1305"/>
      <c r="B1305" s="25">
        <v>1998</v>
      </c>
      <c r="C1305" s="7">
        <v>27</v>
      </c>
      <c r="D1305" s="10">
        <v>4.18</v>
      </c>
      <c r="E1305" s="10">
        <v>6.34</v>
      </c>
      <c r="F1305" s="10"/>
      <c r="G1305" s="4"/>
    </row>
    <row r="1306" spans="1:9" s="19" customFormat="1">
      <c r="A1306"/>
      <c r="B1306" s="25">
        <v>1998</v>
      </c>
      <c r="C1306" s="7">
        <v>26</v>
      </c>
      <c r="D1306" s="10">
        <v>4.18</v>
      </c>
      <c r="E1306" s="10">
        <v>6.37</v>
      </c>
      <c r="F1306" s="10"/>
      <c r="G1306" s="4"/>
    </row>
    <row r="1307" spans="1:9" s="19" customFormat="1">
      <c r="A1307"/>
      <c r="B1307" s="25">
        <v>1998</v>
      </c>
      <c r="C1307" s="7">
        <v>25</v>
      </c>
      <c r="D1307" s="10">
        <v>4.16</v>
      </c>
      <c r="E1307" s="10">
        <v>6.39</v>
      </c>
      <c r="F1307" s="10"/>
      <c r="G1307" s="4"/>
    </row>
    <row r="1308" spans="1:9" s="19" customFormat="1">
      <c r="A1308"/>
      <c r="B1308" s="25">
        <v>1998</v>
      </c>
      <c r="C1308" s="7">
        <v>24</v>
      </c>
      <c r="D1308" s="10">
        <v>4.24</v>
      </c>
      <c r="E1308" s="10">
        <v>6.39</v>
      </c>
      <c r="F1308" s="10"/>
      <c r="G1308" s="4"/>
    </row>
    <row r="1309" spans="1:9">
      <c r="B1309" s="25">
        <v>1998</v>
      </c>
      <c r="C1309" s="7">
        <v>23</v>
      </c>
      <c r="D1309" s="10">
        <v>4.32</v>
      </c>
      <c r="E1309" s="10">
        <v>6.42</v>
      </c>
      <c r="F1309" s="10"/>
      <c r="G1309" s="4"/>
      <c r="H1309" s="19"/>
      <c r="I1309" s="19"/>
    </row>
    <row r="1310" spans="1:9">
      <c r="B1310" s="25">
        <v>1998</v>
      </c>
      <c r="C1310" s="7">
        <v>22</v>
      </c>
      <c r="D1310" s="10">
        <v>4.62</v>
      </c>
      <c r="E1310" s="10">
        <v>6.49</v>
      </c>
      <c r="F1310" s="10"/>
      <c r="G1310" s="4"/>
    </row>
    <row r="1311" spans="1:9">
      <c r="B1311" s="25">
        <v>1998</v>
      </c>
      <c r="C1311" s="7">
        <v>21</v>
      </c>
      <c r="D1311" s="10">
        <v>4.67</v>
      </c>
      <c r="E1311" s="10">
        <v>6.55</v>
      </c>
      <c r="F1311" s="10"/>
      <c r="G1311" s="4"/>
    </row>
    <row r="1312" spans="1:9">
      <c r="B1312" s="25">
        <v>1998</v>
      </c>
      <c r="C1312" s="7">
        <v>20</v>
      </c>
      <c r="D1312" s="10">
        <v>4.7300000000000004</v>
      </c>
      <c r="E1312" s="10">
        <v>6.56</v>
      </c>
      <c r="F1312" s="10"/>
      <c r="G1312" s="4"/>
    </row>
    <row r="1313" spans="2:7">
      <c r="B1313" s="25">
        <v>1998</v>
      </c>
      <c r="C1313" s="7">
        <v>19</v>
      </c>
      <c r="D1313" s="10">
        <v>4.46</v>
      </c>
      <c r="E1313" s="10">
        <v>6.55</v>
      </c>
      <c r="F1313" s="10"/>
      <c r="G1313" s="4"/>
    </row>
    <row r="1314" spans="2:7">
      <c r="B1314" s="25">
        <v>1998</v>
      </c>
      <c r="C1314" s="7">
        <v>18</v>
      </c>
      <c r="D1314" s="10">
        <v>4.32</v>
      </c>
      <c r="E1314" s="10">
        <v>6.57</v>
      </c>
      <c r="F1314" s="10"/>
      <c r="G1314" s="4"/>
    </row>
    <row r="1315" spans="2:7">
      <c r="B1315" s="25">
        <v>1998</v>
      </c>
      <c r="C1315" s="7">
        <v>17</v>
      </c>
      <c r="D1315" s="10">
        <v>4.32</v>
      </c>
      <c r="E1315" s="10">
        <v>6.47</v>
      </c>
      <c r="F1315" s="10"/>
      <c r="G1315" s="4"/>
    </row>
    <row r="1316" spans="2:7">
      <c r="B1316" s="25">
        <v>1998</v>
      </c>
      <c r="C1316" s="7">
        <v>16</v>
      </c>
      <c r="D1316" s="10">
        <v>4.32</v>
      </c>
      <c r="E1316" s="10">
        <v>6.44</v>
      </c>
      <c r="F1316" s="10"/>
      <c r="G1316" s="4"/>
    </row>
    <row r="1317" spans="2:7">
      <c r="B1317" s="25">
        <v>1998</v>
      </c>
      <c r="C1317" s="7">
        <v>15</v>
      </c>
      <c r="D1317" s="10">
        <v>4.18</v>
      </c>
      <c r="E1317" s="10">
        <v>6.47</v>
      </c>
      <c r="F1317" s="10"/>
      <c r="G1317" s="4"/>
    </row>
    <row r="1318" spans="2:7">
      <c r="B1318" s="25">
        <v>1998</v>
      </c>
      <c r="C1318" s="7">
        <v>14</v>
      </c>
      <c r="D1318" s="10">
        <v>4.1900000000000004</v>
      </c>
      <c r="E1318" s="10">
        <v>6.62</v>
      </c>
      <c r="F1318" s="10"/>
      <c r="G1318" s="4"/>
    </row>
    <row r="1319" spans="2:7">
      <c r="B1319" s="25">
        <v>1998</v>
      </c>
      <c r="C1319" s="7">
        <v>13</v>
      </c>
      <c r="D1319" s="10">
        <v>4.1399999999999997</v>
      </c>
      <c r="E1319" s="10">
        <v>6.59</v>
      </c>
      <c r="F1319" s="10"/>
      <c r="G1319" s="4"/>
    </row>
    <row r="1320" spans="2:7">
      <c r="B1320" s="25">
        <v>1998</v>
      </c>
      <c r="C1320" s="7">
        <v>12</v>
      </c>
      <c r="D1320" s="10">
        <v>4.12</v>
      </c>
      <c r="E1320" s="10">
        <v>6.54</v>
      </c>
      <c r="F1320" s="10"/>
      <c r="G1320" s="4"/>
    </row>
    <row r="1321" spans="2:7">
      <c r="B1321" s="25">
        <v>1998</v>
      </c>
      <c r="C1321" s="7">
        <v>11</v>
      </c>
      <c r="D1321" s="10">
        <v>4.13</v>
      </c>
      <c r="E1321" s="10">
        <v>6.55</v>
      </c>
      <c r="F1321" s="10"/>
      <c r="G1321" s="4"/>
    </row>
    <row r="1322" spans="2:7">
      <c r="B1322" s="25">
        <v>1998</v>
      </c>
      <c r="C1322" s="7">
        <v>10</v>
      </c>
      <c r="D1322" s="10">
        <v>4.1100000000000003</v>
      </c>
      <c r="E1322" s="10">
        <v>6.65</v>
      </c>
      <c r="F1322" s="10"/>
      <c r="G1322" s="4"/>
    </row>
    <row r="1323" spans="2:7">
      <c r="B1323" s="25">
        <v>1998</v>
      </c>
      <c r="C1323" s="7">
        <v>9</v>
      </c>
      <c r="D1323" s="10">
        <v>4.1399999999999997</v>
      </c>
      <c r="E1323" s="10">
        <v>6.7</v>
      </c>
      <c r="F1323" s="10"/>
      <c r="G1323" s="4"/>
    </row>
    <row r="1324" spans="2:7">
      <c r="B1324" s="25">
        <v>1998</v>
      </c>
      <c r="C1324" s="7">
        <v>8</v>
      </c>
      <c r="D1324" s="10">
        <v>4.09</v>
      </c>
      <c r="E1324" s="10">
        <v>6.65</v>
      </c>
      <c r="F1324" s="10"/>
      <c r="G1324" s="4"/>
    </row>
    <row r="1325" spans="2:7">
      <c r="B1325" s="25">
        <v>1998</v>
      </c>
      <c r="C1325" s="7">
        <v>7</v>
      </c>
      <c r="D1325" s="10">
        <v>4.1500000000000004</v>
      </c>
      <c r="E1325" s="10">
        <v>6.84</v>
      </c>
      <c r="F1325" s="10"/>
      <c r="G1325" s="4"/>
    </row>
    <row r="1326" spans="2:7">
      <c r="B1326" s="25">
        <v>1998</v>
      </c>
      <c r="C1326" s="7">
        <v>6</v>
      </c>
      <c r="D1326" s="10">
        <v>4.16</v>
      </c>
      <c r="E1326" s="10">
        <v>6.89</v>
      </c>
      <c r="F1326" s="10"/>
      <c r="G1326" s="4"/>
    </row>
    <row r="1327" spans="2:7">
      <c r="B1327" s="25">
        <v>1998</v>
      </c>
      <c r="C1327" s="7">
        <v>5</v>
      </c>
      <c r="D1327" s="10">
        <v>4.17</v>
      </c>
      <c r="E1327" s="10">
        <v>6.9</v>
      </c>
      <c r="F1327" s="10"/>
      <c r="G1327" s="19"/>
    </row>
    <row r="1328" spans="2:7">
      <c r="B1328" s="25">
        <v>1998</v>
      </c>
      <c r="C1328" s="7">
        <v>4</v>
      </c>
      <c r="D1328" s="10">
        <v>4.18</v>
      </c>
      <c r="E1328" s="10">
        <v>6.83</v>
      </c>
      <c r="F1328" s="10"/>
      <c r="G1328" s="19"/>
    </row>
    <row r="1329" spans="2:6">
      <c r="B1329" s="25">
        <v>1998</v>
      </c>
      <c r="C1329" s="7">
        <v>3</v>
      </c>
      <c r="D1329" s="10">
        <v>4.13</v>
      </c>
      <c r="E1329" s="10">
        <v>6.9</v>
      </c>
      <c r="F1329" s="10"/>
    </row>
    <row r="1330" spans="2:6">
      <c r="B1330" s="25">
        <v>1998</v>
      </c>
      <c r="C1330" s="7">
        <v>2</v>
      </c>
      <c r="D1330" s="10">
        <v>4.3</v>
      </c>
      <c r="E1330" s="10">
        <v>7</v>
      </c>
      <c r="F1330" s="10"/>
    </row>
    <row r="1331" spans="2:6">
      <c r="B1331" s="25">
        <v>1998</v>
      </c>
      <c r="C1331" s="7">
        <v>1</v>
      </c>
      <c r="D1331" s="10">
        <v>4.3600000000000003</v>
      </c>
      <c r="E1331" s="10">
        <v>7.14</v>
      </c>
      <c r="F1331" s="10"/>
    </row>
    <row r="1332" spans="2:6">
      <c r="B1332" s="26">
        <v>1997</v>
      </c>
      <c r="C1332" s="7">
        <v>52</v>
      </c>
      <c r="D1332" s="10">
        <v>4.3899999999999997</v>
      </c>
      <c r="E1332" s="10">
        <v>7.12</v>
      </c>
      <c r="F1332" s="10"/>
    </row>
    <row r="1333" spans="2:6">
      <c r="B1333" s="26">
        <v>1997</v>
      </c>
      <c r="C1333" s="7">
        <v>51</v>
      </c>
      <c r="D1333" s="10">
        <v>4.4000000000000004</v>
      </c>
      <c r="E1333" s="10">
        <v>7.19</v>
      </c>
      <c r="F1333" s="10"/>
    </row>
    <row r="1334" spans="2:6">
      <c r="B1334" s="26">
        <v>1997</v>
      </c>
      <c r="C1334" s="7">
        <v>50</v>
      </c>
      <c r="D1334" s="10">
        <v>4.42</v>
      </c>
      <c r="E1334" s="10">
        <v>7.36</v>
      </c>
      <c r="F1334" s="10"/>
    </row>
    <row r="1335" spans="2:6">
      <c r="B1335" s="26">
        <v>1997</v>
      </c>
      <c r="C1335" s="7">
        <v>49</v>
      </c>
      <c r="D1335" s="10">
        <v>4.42</v>
      </c>
      <c r="E1335" s="10">
        <v>7.36</v>
      </c>
      <c r="F1335" s="10"/>
    </row>
    <row r="1336" spans="2:6">
      <c r="B1336" s="26">
        <v>1997</v>
      </c>
      <c r="C1336" s="7">
        <v>48</v>
      </c>
      <c r="D1336" s="10">
        <v>4.42</v>
      </c>
      <c r="E1336" s="10">
        <v>7.36</v>
      </c>
      <c r="F1336" s="10"/>
    </row>
    <row r="1337" spans="2:6">
      <c r="B1337" s="26">
        <v>1997</v>
      </c>
      <c r="C1337" s="7">
        <v>47</v>
      </c>
      <c r="D1337" s="10">
        <v>4.43</v>
      </c>
      <c r="E1337" s="10">
        <v>7.41</v>
      </c>
      <c r="F1337" s="10"/>
    </row>
    <row r="1338" spans="2:6">
      <c r="B1338" s="26">
        <v>1997</v>
      </c>
      <c r="C1338" s="7">
        <v>46</v>
      </c>
      <c r="D1338" s="10">
        <v>4.59</v>
      </c>
      <c r="E1338" s="10">
        <v>7.48</v>
      </c>
      <c r="F1338" s="10"/>
    </row>
    <row r="1339" spans="2:6">
      <c r="B1339" s="26">
        <v>1997</v>
      </c>
      <c r="C1339" s="7">
        <v>45</v>
      </c>
      <c r="D1339" s="10">
        <v>4.22</v>
      </c>
      <c r="E1339" s="10">
        <v>7.51</v>
      </c>
      <c r="F1339" s="10"/>
    </row>
    <row r="1340" spans="2:6">
      <c r="B1340" s="26">
        <v>1997</v>
      </c>
      <c r="C1340" s="7">
        <v>44</v>
      </c>
      <c r="D1340" s="10">
        <v>4.3600000000000003</v>
      </c>
      <c r="E1340" s="10">
        <v>7.54</v>
      </c>
      <c r="F1340" s="10"/>
    </row>
    <row r="1341" spans="2:6">
      <c r="B1341" s="26">
        <v>1997</v>
      </c>
      <c r="C1341" s="7">
        <v>43</v>
      </c>
      <c r="D1341" s="10">
        <v>4.4400000000000004</v>
      </c>
      <c r="E1341" s="10">
        <v>7.53</v>
      </c>
      <c r="F1341" s="10"/>
    </row>
    <row r="1342" spans="2:6">
      <c r="B1342" s="26">
        <v>1997</v>
      </c>
      <c r="C1342" s="7">
        <v>42</v>
      </c>
      <c r="D1342" s="10">
        <v>4.57</v>
      </c>
      <c r="E1342" s="10">
        <v>7.5</v>
      </c>
      <c r="F1342" s="10"/>
    </row>
    <row r="1343" spans="2:6">
      <c r="B1343" s="26">
        <v>1997</v>
      </c>
      <c r="C1343" s="7">
        <v>41</v>
      </c>
      <c r="D1343" s="10">
        <v>4</v>
      </c>
      <c r="E1343" s="10">
        <v>7.39</v>
      </c>
      <c r="F1343" s="10"/>
    </row>
    <row r="1344" spans="2:6">
      <c r="B1344" s="26">
        <v>1997</v>
      </c>
      <c r="C1344" s="7">
        <v>40</v>
      </c>
      <c r="D1344" s="10">
        <v>4.03</v>
      </c>
      <c r="E1344" s="10">
        <v>7.37</v>
      </c>
      <c r="F1344" s="10"/>
    </row>
    <row r="1345" spans="2:6">
      <c r="B1345" s="26">
        <v>1997</v>
      </c>
      <c r="C1345" s="7">
        <v>39</v>
      </c>
      <c r="D1345" s="10">
        <v>3.9</v>
      </c>
      <c r="E1345" s="10">
        <v>7.46</v>
      </c>
      <c r="F1345" s="10"/>
    </row>
    <row r="1346" spans="2:6">
      <c r="B1346" s="26">
        <v>1997</v>
      </c>
      <c r="C1346" s="7">
        <v>38</v>
      </c>
      <c r="D1346" s="10">
        <v>4.03</v>
      </c>
      <c r="E1346" s="10">
        <v>7.55</v>
      </c>
      <c r="F1346" s="10"/>
    </row>
    <row r="1347" spans="2:6">
      <c r="B1347" s="26">
        <v>1997</v>
      </c>
      <c r="C1347" s="7">
        <v>37</v>
      </c>
      <c r="D1347" s="10">
        <v>4.01</v>
      </c>
      <c r="E1347" s="10">
        <v>7.58</v>
      </c>
      <c r="F1347" s="10"/>
    </row>
    <row r="1348" spans="2:6">
      <c r="B1348" s="26">
        <v>1997</v>
      </c>
      <c r="C1348" s="7">
        <v>36</v>
      </c>
      <c r="D1348" s="10">
        <v>3.99</v>
      </c>
      <c r="E1348" s="10">
        <v>7.59</v>
      </c>
      <c r="F1348" s="10"/>
    </row>
    <row r="1349" spans="2:6">
      <c r="C1349" s="7"/>
    </row>
  </sheetData>
  <sortState xmlns:xlrd2="http://schemas.microsoft.com/office/spreadsheetml/2017/richdata2" ref="C237:G263">
    <sortCondition descending="1" ref="C237:C26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4" ma:contentTypeDescription="Create a new document." ma:contentTypeScope="" ma:versionID="4fd51405e11ce8a8006765577def5ac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67c53d5170f1a5ac32c747d7e8c650b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e4e044b-d22a-45a1-bc64-88b2e7e0c2ad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FIDA-1750794680-711072</_dlc_DocId>
    <_dlc_DocIdUrl xmlns="24943991-94d7-4778-a9b3-19e5f2086ea5">
      <Url>https://fida.sharepoint.com/sites/INT-RKF/_layouts/15/DocIdRedir.aspx?ID=FIDA-1750794680-711072</Url>
      <Description>FIDA-1750794680-711072</Description>
    </_dlc_DocIdUrl>
    <lcf76f155ced4ddcb4097134ff3c332f xmlns="26854b7e-fd01-4868-8cc1-609757a92847">
      <Terms xmlns="http://schemas.microsoft.com/office/infopath/2007/PartnerControls"/>
    </lcf76f155ced4ddcb4097134ff3c332f>
    <TaxCatchAll xmlns="24943991-94d7-4778-a9b3-19e5f2086ea5" xsi:nil="true"/>
  </documentManagement>
</p:properties>
</file>

<file path=customXml/itemProps1.xml><?xml version="1.0" encoding="utf-8"?>
<ds:datastoreItem xmlns:ds="http://schemas.openxmlformats.org/officeDocument/2006/customXml" ds:itemID="{A71A7819-EC15-4A48-8387-D71988CB9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58B79D-A6C4-4C99-A3BF-0B0A27C300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50C12D-8118-4283-9621-B60F5D142B3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075FE8-5644-46E8-A3E7-96C06A417B8E}">
  <ds:schemaRefs>
    <ds:schemaRef ds:uri="http://purl.org/dc/dcmitype/"/>
    <ds:schemaRef ds:uri="26854b7e-fd01-4868-8cc1-609757a928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4943991-94d7-4778-a9b3-19e5f2086ea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Finansrådet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Kjær</dc:creator>
  <cp:lastModifiedBy>Sebastian Delalieux Christensen</cp:lastModifiedBy>
  <dcterms:created xsi:type="dcterms:W3CDTF">2018-04-09T10:28:39Z</dcterms:created>
  <dcterms:modified xsi:type="dcterms:W3CDTF">2023-06-06T07:28:52Z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0x0101009EFEFDDF66F50A48873995D599A92B1D</vt:lpwstr>
  </property>
  <property fmtid="{D5CDD505-2E9C-101B-9397-08002B2CF9AE}" pid="3" name="_dlc_DocIdItemGuid">
    <vt:lpwstr>13563a2f-0831-4f3e-889a-211ca223a592</vt:lpwstr>
  </property>
  <property fmtid="{D5CDD505-2E9C-101B-9397-08002B2CF9AE}" pid="4" name="MediaServiceImageTags">
    <vt:lpwstr/>
  </property>
</Properties>
</file>