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435" documentId="14_{A15C5821-F96A-4685-9723-BB2D68C7AEEF}" xr6:coauthVersionLast="47" xr6:coauthVersionMax="47" xr10:uidLastSave="{6149EDEB-FE15-4F27-972E-8EC1612E060F}"/>
  <bookViews>
    <workbookView xWindow="44895" yWindow="3345" windowWidth="28695" windowHeight="17445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84" i="2"/>
  <c r="F424" i="2"/>
  <c r="F419" i="2"/>
  <c r="E419" i="2"/>
</calcChain>
</file>

<file path=xl/sharedStrings.xml><?xml version="1.0" encoding="utf-8"?>
<sst xmlns="http://schemas.openxmlformats.org/spreadsheetml/2006/main" count="626" uniqueCount="242">
  <si>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</si>
  <si>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</si>
  <si>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</si>
  <si>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</si>
  <si>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</si>
  <si>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</si>
  <si>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</si>
  <si>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</si>
  <si>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</si>
  <si>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</si>
  <si>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</si>
  <si>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</si>
  <si>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</si>
  <si>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</si>
  <si>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</si>
  <si>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</si>
  <si>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</si>
  <si>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</si>
  <si>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</si>
  <si>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</si>
  <si>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</si>
  <si>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</si>
  <si>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</si>
  <si>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</si>
  <si>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</si>
  <si>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</si>
  <si>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</si>
  <si>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</si>
  <si>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</si>
  <si>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</si>
  <si>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</si>
  <si>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</si>
  <si>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</si>
  <si>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</si>
  <si>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</si>
  <si>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</si>
  <si>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</si>
  <si>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</si>
  <si>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</si>
  <si>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</si>
  <si>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</si>
  <si>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</si>
  <si>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</si>
  <si>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</si>
  <si>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</si>
  <si>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</si>
  <si>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</si>
  <si>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</si>
  <si>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</si>
  <si>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</si>
  <si>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</si>
  <si>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</si>
  <si>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</si>
  <si>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</si>
  <si>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</si>
  <si>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</si>
  <si>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</si>
  <si>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</si>
  <si>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</si>
  <si>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</si>
  <si>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</si>
  <si>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</si>
  <si>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</si>
  <si>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</si>
  <si>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</si>
  <si>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</si>
  <si>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</si>
  <si>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</si>
  <si>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</si>
  <si>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</si>
  <si>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</si>
  <si>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</si>
  <si>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</si>
  <si>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</si>
  <si>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</si>
  <si>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</si>
  <si>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</si>
  <si>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</si>
  <si>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</si>
  <si>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</si>
  <si>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</si>
  <si>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</si>
  <si>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</si>
  <si>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</si>
  <si>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</si>
  <si>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</si>
  <si>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</si>
  <si>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</si>
  <si>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</si>
  <si>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</si>
  <si>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</si>
  <si>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</si>
  <si>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</si>
  <si>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</si>
  <si>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</si>
  <si>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</si>
  <si>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</si>
  <si>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</si>
  <si>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</si>
  <si>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</si>
  <si>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</si>
  <si>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</si>
  <si>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</si>
  <si>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</si>
  <si>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</si>
  <si>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</si>
  <si>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</si>
  <si>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</si>
  <si>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</si>
  <si>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</si>
  <si>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</si>
  <si>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</si>
  <si>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</si>
  <si>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</si>
  <si>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</si>
  <si>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</si>
  <si>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</si>
  <si>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</si>
  <si>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</si>
  <si>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</si>
  <si>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</si>
  <si>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</si>
  <si>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</si>
  <si>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</si>
  <si>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</si>
  <si>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</si>
  <si>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</si>
  <si>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</si>
  <si>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</si>
  <si>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</si>
  <si>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</si>
  <si>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</si>
  <si>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</si>
  <si>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</si>
  <si>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</si>
  <si>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</si>
  <si>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</si>
  <si>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</si>
  <si>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</si>
  <si>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</si>
  <si>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</si>
  <si>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</si>
  <si>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</si>
  <si>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</si>
  <si>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</si>
  <si>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</si>
  <si>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</si>
  <si>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</si>
  <si>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</si>
  <si>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</si>
  <si>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</si>
  <si>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</si>
  <si>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</si>
  <si>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</si>
  <si>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</si>
  <si>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</si>
  <si>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</si>
  <si>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</si>
  <si>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</si>
  <si>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</si>
  <si>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</si>
  <si>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</si>
  <si>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</si>
  <si>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</si>
  <si>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</si>
  <si>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</si>
  <si>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</si>
  <si>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</si>
  <si>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</si>
  <si>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</si>
  <si>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</si>
  <si>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</si>
  <si>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</si>
  <si>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</si>
  <si>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</si>
  <si>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</si>
  <si>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</si>
  <si>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</si>
  <si>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</si>
  <si>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</si>
  <si>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</si>
  <si>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</si>
  <si>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</si>
  <si>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</si>
  <si>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</si>
  <si>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</si>
  <si>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</si>
  <si>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</si>
  <si>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</si>
  <si>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</si>
  <si>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</si>
  <si>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</si>
  <si>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</si>
  <si>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</si>
  <si>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</si>
  <si>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</si>
  <si>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</si>
  <si>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</si>
  <si>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</si>
  <si>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</si>
  <si>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</si>
  <si>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</si>
  <si>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</si>
  <si>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</si>
  <si>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</si>
  <si>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</si>
  <si>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</si>
  <si>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</si>
  <si>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</si>
  <si>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</si>
  <si>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</si>
  <si>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</si>
  <si>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</si>
  <si>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</si>
  <si>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</si>
  <si>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</si>
  <si>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</si>
  <si>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</si>
  <si>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</si>
  <si>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</si>
  <si>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</si>
  <si>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</si>
  <si>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</si>
  <si>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</si>
  <si>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</si>
  <si>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</si>
  <si>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</si>
  <si>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</si>
  <si>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</si>
  <si>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</si>
  <si>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</si>
  <si>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</si>
  <si>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</si>
  <si>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</si>
  <si>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</si>
  <si>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</si>
  <si>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</si>
  <si>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</si>
  <si>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</si>
  <si>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</si>
  <si>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</si>
  <si>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Euro-renten er ikke opdateret i uge 12, hvorfor den effektive rente fra uge 11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</si>
</sst>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16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Figur!$C$2:$C$1489</c:f>
              <c:numCache>
                <c:formatCode>#,##0.00</c:formatCode>
                <c:ptCount val="1488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  <c:pt idx="1486">
                  <c:v>1.8750990000000001</c:v>
                </c:pt>
                <c:pt idx="1487">
                  <c:v>2.2788810000000002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Figur!$D$2:$D$1489</c:f>
              <c:numCache>
                <c:formatCode>#,##0.00</c:formatCode>
                <c:ptCount val="1488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  <c:pt idx="1486">
                  <c:v>3.9993629999999998</c:v>
                </c:pt>
                <c:pt idx="1487">
                  <c:v>4.1598870000000003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Figur!$E$2:$E$1489</c:f>
              <c:numCache>
                <c:formatCode>#,##0.00</c:formatCode>
                <c:ptCount val="1488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  <c:pt idx="1486">
                  <c:v>1.778948</c:v>
                </c:pt>
                <c:pt idx="1487">
                  <c:v>1.778948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332926</xdr:colOff>
      <xdr:row>0</xdr:row>
      <xdr:rowOff>80211</xdr:rowOff>
    </xdr:from>
    <xdr:to>
      <xdr:col>20</xdr:col>
      <xdr:colOff>634849</xdr:colOff>
      <xdr:row>28</xdr:row>
      <xdr:rowOff>25783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90"/>
  <sheetViews>
    <sheetView zoomScale="95" zoomScaleNormal="130" workbookViewId="0">
      <pane xSplit="15" ySplit="18" topLeftCell="P1475" activePane="bottomRight" state="frozen"/>
      <selection pane="topRight" activeCell="P1" sqref="P1"/>
      <selection pane="bottomLeft" activeCell="A19" sqref="A19"/>
      <selection pane="bottomRight" activeCell="F1490" sqref="F1490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4">
      <c r="A2" s="3" t="s">
        <v>5</v>
      </c>
      <c r="B2" s="3">
        <v>36</v>
      </c>
      <c r="C2" s="4">
        <v>3.99</v>
      </c>
      <c r="D2" s="4">
        <v>7.59</v>
      </c>
      <c r="E2" s="4"/>
      <c r="M2" s="18"/>
      <c r="N2" s="33"/>
    </row>
    <row r="3" spans="1:14">
      <c r="A3" s="3"/>
      <c r="B3" s="3">
        <v>37</v>
      </c>
      <c r="C3" s="4">
        <v>4.01</v>
      </c>
      <c r="D3" s="4">
        <v>7.58</v>
      </c>
      <c r="E3" s="4"/>
      <c r="G3" s="18"/>
      <c r="M3" s="18"/>
      <c r="N3" s="33"/>
    </row>
    <row r="4" spans="1:14">
      <c r="A4" s="3"/>
      <c r="B4" s="3">
        <v>38</v>
      </c>
      <c r="C4" s="4">
        <v>4.03</v>
      </c>
      <c r="D4" s="4">
        <v>7.55</v>
      </c>
      <c r="E4" s="5"/>
      <c r="M4" s="18"/>
      <c r="N4" s="33"/>
    </row>
    <row r="5" spans="1:14">
      <c r="A5" s="3"/>
      <c r="B5" s="3">
        <v>39</v>
      </c>
      <c r="C5" s="4">
        <v>3.9</v>
      </c>
      <c r="D5" s="4">
        <v>7.46</v>
      </c>
      <c r="E5" s="4"/>
      <c r="M5" s="18"/>
      <c r="N5" s="33"/>
    </row>
    <row r="6" spans="1:14">
      <c r="A6" s="3"/>
      <c r="B6" s="3">
        <v>40</v>
      </c>
      <c r="C6" s="4">
        <v>4.03</v>
      </c>
      <c r="D6" s="4">
        <v>7.37</v>
      </c>
      <c r="E6" s="4"/>
      <c r="M6" s="18"/>
      <c r="N6" s="33"/>
    </row>
    <row r="7" spans="1:14">
      <c r="A7" s="3"/>
      <c r="B7" s="3">
        <v>41</v>
      </c>
      <c r="C7" s="4">
        <v>4</v>
      </c>
      <c r="D7" s="4">
        <v>7.39</v>
      </c>
      <c r="E7" s="4"/>
      <c r="M7" s="18"/>
      <c r="N7" s="33"/>
    </row>
    <row r="8" spans="1:14">
      <c r="A8" s="3"/>
      <c r="B8" s="3">
        <v>42</v>
      </c>
      <c r="C8" s="4">
        <v>4.57</v>
      </c>
      <c r="D8" s="4">
        <v>7.5</v>
      </c>
      <c r="E8" s="4"/>
      <c r="M8" s="18"/>
      <c r="N8" s="33"/>
    </row>
    <row r="9" spans="1:14">
      <c r="A9" s="3"/>
      <c r="B9" s="3">
        <v>43</v>
      </c>
      <c r="C9" s="4">
        <v>4.4400000000000004</v>
      </c>
      <c r="D9" s="4">
        <v>7.53</v>
      </c>
      <c r="E9" s="4"/>
      <c r="M9" s="18"/>
      <c r="N9" s="33"/>
    </row>
    <row r="10" spans="1:14">
      <c r="A10" s="3"/>
      <c r="B10" s="3">
        <v>44</v>
      </c>
      <c r="C10" s="4">
        <v>4.3600000000000003</v>
      </c>
      <c r="D10" s="4">
        <v>7.54</v>
      </c>
      <c r="E10" s="4"/>
      <c r="M10" s="18"/>
      <c r="N10" s="33"/>
    </row>
    <row r="11" spans="1:14">
      <c r="A11" s="3"/>
      <c r="B11" s="3">
        <v>45</v>
      </c>
      <c r="C11" s="4">
        <v>4.22</v>
      </c>
      <c r="D11" s="4">
        <v>7.51</v>
      </c>
      <c r="E11" s="4"/>
      <c r="M11" s="18"/>
      <c r="N11" s="33"/>
    </row>
    <row r="12" spans="1:14">
      <c r="A12" s="3"/>
      <c r="B12" s="3">
        <v>46</v>
      </c>
      <c r="C12" s="4">
        <v>4.59</v>
      </c>
      <c r="D12" s="4">
        <v>7.48</v>
      </c>
      <c r="E12" s="4"/>
      <c r="M12" s="18"/>
      <c r="N12" s="33"/>
    </row>
    <row r="13" spans="1:14">
      <c r="A13" s="3"/>
      <c r="B13" s="3">
        <v>47</v>
      </c>
      <c r="C13" s="4">
        <v>4.43</v>
      </c>
      <c r="D13" s="4">
        <v>7.41</v>
      </c>
      <c r="E13" s="4"/>
      <c r="M13" s="18"/>
      <c r="N13" s="33"/>
    </row>
    <row r="14" spans="1:14">
      <c r="A14" s="3"/>
      <c r="B14" s="3">
        <v>48</v>
      </c>
      <c r="C14" s="4">
        <v>4.42</v>
      </c>
      <c r="D14" s="4">
        <v>7.36</v>
      </c>
      <c r="E14" s="4"/>
      <c r="M14" s="18"/>
      <c r="N14" s="33"/>
    </row>
    <row r="15" spans="1:14">
      <c r="A15" s="3"/>
      <c r="B15" s="3">
        <v>49</v>
      </c>
      <c r="C15" s="4">
        <v>4.42</v>
      </c>
      <c r="D15" s="4">
        <v>7.36</v>
      </c>
      <c r="E15" s="4"/>
      <c r="M15" s="18"/>
      <c r="N15" s="33"/>
    </row>
    <row r="16" spans="1:14">
      <c r="A16" s="3"/>
      <c r="B16" s="3">
        <v>50</v>
      </c>
      <c r="C16" s="4">
        <v>4.42</v>
      </c>
      <c r="D16" s="4">
        <v>7.36</v>
      </c>
      <c r="E16" s="4"/>
      <c r="M16" s="18"/>
      <c r="N16" s="33"/>
    </row>
    <row r="17" spans="1:14">
      <c r="A17" s="3"/>
      <c r="B17" s="3">
        <v>51</v>
      </c>
      <c r="C17" s="4">
        <v>4.4000000000000004</v>
      </c>
      <c r="D17" s="4">
        <v>7.19</v>
      </c>
      <c r="E17" s="4"/>
      <c r="M17" s="18"/>
      <c r="N17" s="33"/>
    </row>
    <row r="18" spans="1:14">
      <c r="A18" s="3"/>
      <c r="B18" s="3">
        <v>52</v>
      </c>
      <c r="C18" s="4">
        <v>4.3899999999999997</v>
      </c>
      <c r="D18" s="4">
        <v>7.12</v>
      </c>
      <c r="E18" s="4"/>
      <c r="M18" s="18"/>
      <c r="N18" s="33"/>
    </row>
    <row r="19" spans="1:14">
      <c r="A19" s="3">
        <v>1998</v>
      </c>
      <c r="B19" s="3">
        <v>1</v>
      </c>
      <c r="C19" s="4">
        <v>4.3600000000000003</v>
      </c>
      <c r="D19" s="4">
        <v>7.14</v>
      </c>
      <c r="E19" s="4"/>
      <c r="M19" s="18"/>
      <c r="N19" s="33"/>
    </row>
    <row r="20" spans="1:14">
      <c r="B20" s="3">
        <v>2</v>
      </c>
      <c r="C20" s="4">
        <v>4.3</v>
      </c>
      <c r="D20" s="4">
        <v>7</v>
      </c>
      <c r="E20" s="4"/>
      <c r="M20" s="18"/>
      <c r="N20" s="33"/>
    </row>
    <row r="21" spans="1:14">
      <c r="B21" s="3">
        <v>3</v>
      </c>
      <c r="C21" s="4">
        <v>4.13</v>
      </c>
      <c r="D21" s="4">
        <v>6.9</v>
      </c>
      <c r="E21" s="4"/>
      <c r="M21" s="18"/>
      <c r="N21" s="33"/>
    </row>
    <row r="22" spans="1:14">
      <c r="B22" s="3">
        <v>4</v>
      </c>
      <c r="C22" s="4">
        <v>4.18</v>
      </c>
      <c r="D22" s="4">
        <v>6.83</v>
      </c>
      <c r="E22" s="4"/>
      <c r="M22" s="18"/>
      <c r="N22" s="33"/>
    </row>
    <row r="23" spans="1:14">
      <c r="B23" s="3">
        <v>5</v>
      </c>
      <c r="C23" s="4">
        <v>4.17</v>
      </c>
      <c r="D23" s="4">
        <v>6.9</v>
      </c>
      <c r="E23" s="4"/>
      <c r="M23" s="18"/>
      <c r="N23" s="33"/>
    </row>
    <row r="24" spans="1:14">
      <c r="B24" s="3">
        <v>6</v>
      </c>
      <c r="C24" s="4">
        <v>4.16</v>
      </c>
      <c r="D24" s="4">
        <v>6.89</v>
      </c>
      <c r="E24" s="4"/>
      <c r="M24" s="18"/>
      <c r="N24" s="33"/>
    </row>
    <row r="25" spans="1:14">
      <c r="B25" s="3">
        <v>7</v>
      </c>
      <c r="C25" s="4">
        <v>4.1500000000000004</v>
      </c>
      <c r="D25" s="4">
        <v>6.84</v>
      </c>
      <c r="E25" s="4"/>
      <c r="M25" s="18"/>
      <c r="N25" s="33"/>
    </row>
    <row r="26" spans="1:14">
      <c r="B26" s="3">
        <v>8</v>
      </c>
      <c r="C26" s="4">
        <v>4.09</v>
      </c>
      <c r="D26" s="4">
        <v>6.65</v>
      </c>
      <c r="E26" s="4"/>
      <c r="M26" s="18"/>
      <c r="N26" s="33"/>
    </row>
    <row r="27" spans="1:14">
      <c r="B27" s="3">
        <v>9</v>
      </c>
      <c r="C27" s="4">
        <v>4.1399999999999997</v>
      </c>
      <c r="D27" s="4">
        <v>6.7</v>
      </c>
      <c r="E27" s="4"/>
      <c r="M27" s="18"/>
      <c r="N27" s="33"/>
    </row>
    <row r="28" spans="1:14">
      <c r="B28" s="3">
        <v>10</v>
      </c>
      <c r="C28" s="4">
        <v>4.1100000000000003</v>
      </c>
      <c r="D28" s="4">
        <v>6.65</v>
      </c>
      <c r="E28" s="4"/>
      <c r="M28" s="18"/>
      <c r="N28" s="33"/>
    </row>
    <row r="29" spans="1:14">
      <c r="B29" s="3">
        <v>11</v>
      </c>
      <c r="C29" s="4">
        <v>4.13</v>
      </c>
      <c r="D29" s="4">
        <v>6.55</v>
      </c>
      <c r="E29" s="4"/>
      <c r="M29" s="18"/>
      <c r="N29" s="33"/>
    </row>
    <row r="30" spans="1:14">
      <c r="B30" s="3">
        <v>12</v>
      </c>
      <c r="C30" s="4">
        <v>4.12</v>
      </c>
      <c r="D30" s="4">
        <v>6.54</v>
      </c>
      <c r="E30" s="4"/>
      <c r="M30" s="18"/>
      <c r="N30" s="33"/>
    </row>
    <row r="31" spans="1:14">
      <c r="B31" s="3">
        <v>13</v>
      </c>
      <c r="C31" s="4">
        <v>4.1399999999999997</v>
      </c>
      <c r="D31" s="4">
        <v>6.59</v>
      </c>
      <c r="E31" s="4"/>
      <c r="M31" s="18"/>
      <c r="N31" s="33"/>
    </row>
    <row r="32" spans="1:14">
      <c r="B32" s="3">
        <v>14</v>
      </c>
      <c r="C32" s="4">
        <v>4.1900000000000004</v>
      </c>
      <c r="D32" s="4">
        <v>6.62</v>
      </c>
      <c r="E32" s="4"/>
      <c r="M32" s="18"/>
      <c r="N32" s="33"/>
    </row>
    <row r="33" spans="2:14">
      <c r="B33" s="3">
        <v>15</v>
      </c>
      <c r="C33" s="4">
        <v>4.18</v>
      </c>
      <c r="D33" s="4">
        <v>6.47</v>
      </c>
      <c r="E33" s="4"/>
      <c r="M33" s="18"/>
      <c r="N33" s="33"/>
    </row>
    <row r="34" spans="2:14">
      <c r="B34" s="3">
        <v>16</v>
      </c>
      <c r="C34" s="4">
        <v>4.32</v>
      </c>
      <c r="D34" s="4">
        <v>6.44</v>
      </c>
      <c r="E34" s="4"/>
      <c r="M34" s="18"/>
      <c r="N34" s="33"/>
    </row>
    <row r="35" spans="2:14">
      <c r="B35" s="3">
        <v>17</v>
      </c>
      <c r="C35" s="4">
        <v>4.32</v>
      </c>
      <c r="D35" s="4">
        <v>6.47</v>
      </c>
      <c r="E35" s="4"/>
      <c r="M35" s="18"/>
      <c r="N35" s="33"/>
    </row>
    <row r="36" spans="2:14">
      <c r="B36" s="3">
        <v>18</v>
      </c>
      <c r="C36" s="4">
        <v>4.32</v>
      </c>
      <c r="D36" s="4">
        <v>6.57</v>
      </c>
      <c r="E36" s="4"/>
      <c r="M36" s="18"/>
      <c r="N36" s="33"/>
    </row>
    <row r="37" spans="2:14">
      <c r="B37" s="3">
        <v>19</v>
      </c>
      <c r="C37" s="4">
        <v>4.46</v>
      </c>
      <c r="D37" s="4">
        <v>6.55</v>
      </c>
      <c r="E37" s="4"/>
      <c r="M37" s="18"/>
      <c r="N37" s="33"/>
    </row>
    <row r="38" spans="2:14">
      <c r="B38" s="3">
        <v>20</v>
      </c>
      <c r="C38" s="4">
        <v>4.7300000000000004</v>
      </c>
      <c r="D38" s="4">
        <v>6.56</v>
      </c>
      <c r="E38" s="4"/>
      <c r="M38" s="18"/>
      <c r="N38" s="33"/>
    </row>
    <row r="39" spans="2:14">
      <c r="B39" s="3">
        <v>21</v>
      </c>
      <c r="C39" s="4">
        <v>4.67</v>
      </c>
      <c r="D39" s="4">
        <v>6.55</v>
      </c>
      <c r="E39" s="4"/>
      <c r="M39" s="18"/>
      <c r="N39" s="33"/>
    </row>
    <row r="40" spans="2:14">
      <c r="B40" s="3">
        <v>22</v>
      </c>
      <c r="C40" s="4">
        <v>4.62</v>
      </c>
      <c r="D40" s="4">
        <v>6.49</v>
      </c>
      <c r="E40" s="4"/>
      <c r="M40" s="18"/>
      <c r="N40" s="33"/>
    </row>
    <row r="41" spans="2:14">
      <c r="B41" s="3">
        <v>23</v>
      </c>
      <c r="C41" s="4">
        <v>4.32</v>
      </c>
      <c r="D41" s="4">
        <v>6.42</v>
      </c>
      <c r="E41" s="4"/>
      <c r="M41" s="18"/>
      <c r="N41" s="33"/>
    </row>
    <row r="42" spans="2:14">
      <c r="B42" s="3">
        <v>24</v>
      </c>
      <c r="C42" s="4">
        <v>4.24</v>
      </c>
      <c r="D42" s="4">
        <v>6.39</v>
      </c>
      <c r="E42" s="4"/>
      <c r="M42" s="18"/>
      <c r="N42" s="33"/>
    </row>
    <row r="43" spans="2:14">
      <c r="B43" s="3">
        <v>25</v>
      </c>
      <c r="C43" s="4">
        <v>4.16</v>
      </c>
      <c r="D43" s="4">
        <v>6.39</v>
      </c>
      <c r="E43" s="4"/>
      <c r="M43" s="18"/>
      <c r="N43" s="33"/>
    </row>
    <row r="44" spans="2:14">
      <c r="B44" s="3">
        <v>26</v>
      </c>
      <c r="C44" s="4">
        <v>4.18</v>
      </c>
      <c r="D44" s="4">
        <v>6.37</v>
      </c>
      <c r="E44" s="4"/>
      <c r="M44" s="18"/>
      <c r="N44" s="33"/>
    </row>
    <row r="45" spans="2:14">
      <c r="B45" s="3">
        <v>27</v>
      </c>
      <c r="C45" s="4">
        <v>4.18</v>
      </c>
      <c r="D45" s="4">
        <v>6.34</v>
      </c>
      <c r="E45" s="4"/>
      <c r="M45" s="18"/>
      <c r="N45" s="33"/>
    </row>
    <row r="46" spans="2:14">
      <c r="B46" s="3">
        <v>28</v>
      </c>
      <c r="C46" s="4">
        <v>4.21</v>
      </c>
      <c r="D46" s="4">
        <v>6.3</v>
      </c>
      <c r="E46" s="4"/>
      <c r="M46" s="18"/>
      <c r="N46" s="33"/>
    </row>
    <row r="47" spans="2:14">
      <c r="B47" s="3">
        <v>29</v>
      </c>
      <c r="C47" s="4">
        <v>4.3499999999999996</v>
      </c>
      <c r="D47" s="4">
        <v>6.32</v>
      </c>
      <c r="E47" s="4"/>
      <c r="M47" s="18"/>
      <c r="N47" s="33"/>
    </row>
    <row r="48" spans="2:14">
      <c r="B48" s="3">
        <v>30</v>
      </c>
      <c r="C48" s="4">
        <v>4.25</v>
      </c>
      <c r="D48" s="4">
        <v>6.31</v>
      </c>
      <c r="E48" s="4"/>
      <c r="M48" s="18"/>
      <c r="N48" s="33"/>
    </row>
    <row r="49" spans="1:14">
      <c r="A49" s="6"/>
      <c r="B49" s="3">
        <v>31</v>
      </c>
      <c r="C49" s="4">
        <v>4.3</v>
      </c>
      <c r="D49" s="4">
        <v>6.27</v>
      </c>
      <c r="E49" s="4"/>
      <c r="M49" s="18"/>
      <c r="N49" s="33"/>
    </row>
    <row r="50" spans="1:14">
      <c r="A50" s="6"/>
      <c r="B50" s="3">
        <v>32</v>
      </c>
      <c r="C50" s="4">
        <v>4.3099999999999996</v>
      </c>
      <c r="D50" s="4">
        <v>6.23</v>
      </c>
      <c r="E50" s="4"/>
      <c r="M50" s="18"/>
      <c r="N50" s="33"/>
    </row>
    <row r="51" spans="1:14">
      <c r="A51" s="6"/>
      <c r="B51" s="3">
        <v>33</v>
      </c>
      <c r="C51" s="4">
        <v>3.33</v>
      </c>
      <c r="D51" s="4">
        <v>6.17</v>
      </c>
      <c r="E51" s="4"/>
      <c r="M51" s="18"/>
      <c r="N51" s="33"/>
    </row>
    <row r="52" spans="1:14">
      <c r="A52" s="6"/>
      <c r="B52" s="3">
        <v>34</v>
      </c>
      <c r="C52" s="4">
        <v>4.28</v>
      </c>
      <c r="D52" s="4">
        <v>6.21</v>
      </c>
      <c r="E52" s="4"/>
      <c r="M52" s="18"/>
      <c r="N52" s="33"/>
    </row>
    <row r="53" spans="1:14">
      <c r="A53" s="6"/>
      <c r="B53" s="3">
        <v>35</v>
      </c>
      <c r="C53" s="4">
        <v>4.45</v>
      </c>
      <c r="D53" s="4">
        <v>6.3</v>
      </c>
      <c r="E53" s="4"/>
      <c r="M53" s="18"/>
      <c r="N53" s="33"/>
    </row>
    <row r="54" spans="1:14">
      <c r="A54" s="6"/>
      <c r="B54" s="3">
        <v>36</v>
      </c>
      <c r="C54" s="4">
        <v>4.46</v>
      </c>
      <c r="D54" s="4">
        <v>6.38</v>
      </c>
      <c r="E54" s="4"/>
      <c r="M54" s="18"/>
      <c r="N54" s="33"/>
    </row>
    <row r="55" spans="1:14">
      <c r="A55" s="6"/>
      <c r="B55" s="3">
        <v>37</v>
      </c>
      <c r="C55" s="4">
        <v>4.5599999999999996</v>
      </c>
      <c r="D55" s="4">
        <v>6.33</v>
      </c>
      <c r="E55" s="4"/>
      <c r="M55" s="18"/>
      <c r="N55" s="33"/>
    </row>
    <row r="56" spans="1:14">
      <c r="A56" s="6"/>
      <c r="B56" s="3">
        <v>38</v>
      </c>
      <c r="C56" s="4">
        <v>4.6399999999999997</v>
      </c>
      <c r="D56" s="4">
        <v>6.35</v>
      </c>
      <c r="E56" s="4"/>
      <c r="M56" s="18"/>
      <c r="N56" s="33"/>
    </row>
    <row r="57" spans="1:14">
      <c r="A57" s="6"/>
      <c r="B57" s="3">
        <v>39</v>
      </c>
      <c r="C57" s="4">
        <v>5.51</v>
      </c>
      <c r="D57" s="4">
        <v>6.75</v>
      </c>
      <c r="E57" s="4"/>
      <c r="M57" s="18"/>
      <c r="N57" s="33"/>
    </row>
    <row r="58" spans="1:14">
      <c r="A58" s="6"/>
      <c r="B58" s="3">
        <v>40</v>
      </c>
      <c r="C58" s="4">
        <v>4.7699999999999996</v>
      </c>
      <c r="D58" s="4">
        <v>6.47</v>
      </c>
      <c r="E58" s="4"/>
      <c r="M58" s="18"/>
      <c r="N58" s="33"/>
    </row>
    <row r="59" spans="1:14">
      <c r="A59" s="6"/>
      <c r="B59" s="3">
        <v>41</v>
      </c>
      <c r="C59" s="4">
        <v>4.84</v>
      </c>
      <c r="D59" s="4">
        <v>6.63</v>
      </c>
      <c r="E59" s="4"/>
      <c r="M59" s="18"/>
      <c r="N59" s="33"/>
    </row>
    <row r="60" spans="1:14">
      <c r="A60" s="6"/>
      <c r="B60" s="3">
        <v>42</v>
      </c>
      <c r="C60" s="4">
        <v>4.62</v>
      </c>
      <c r="D60" s="4">
        <v>6.79</v>
      </c>
      <c r="E60" s="4"/>
      <c r="M60" s="18"/>
      <c r="N60" s="33"/>
    </row>
    <row r="61" spans="1:14">
      <c r="A61" s="6"/>
      <c r="B61" s="3">
        <v>43</v>
      </c>
      <c r="C61" s="4">
        <v>4.4800000000000004</v>
      </c>
      <c r="D61" s="4">
        <v>6.74</v>
      </c>
      <c r="E61" s="4"/>
      <c r="M61" s="18"/>
      <c r="N61" s="33"/>
    </row>
    <row r="62" spans="1:14">
      <c r="A62" s="6"/>
      <c r="B62" s="3">
        <v>44</v>
      </c>
      <c r="C62" s="4">
        <v>5.04</v>
      </c>
      <c r="D62" s="4">
        <v>6.68</v>
      </c>
      <c r="E62" s="4"/>
      <c r="M62" s="18"/>
      <c r="N62" s="33"/>
    </row>
    <row r="63" spans="1:14">
      <c r="A63" s="6"/>
      <c r="B63" s="3">
        <v>45</v>
      </c>
      <c r="C63" s="4">
        <v>4.4000000000000004</v>
      </c>
      <c r="D63" s="4">
        <v>6.58</v>
      </c>
      <c r="E63" s="4"/>
      <c r="M63" s="18"/>
      <c r="N63" s="33"/>
    </row>
    <row r="64" spans="1:14">
      <c r="A64" s="6"/>
      <c r="B64" s="3">
        <v>46</v>
      </c>
      <c r="C64" s="4">
        <v>4.26</v>
      </c>
      <c r="D64" s="4">
        <v>6.58</v>
      </c>
      <c r="E64" s="4"/>
      <c r="M64" s="18"/>
      <c r="N64" s="33"/>
    </row>
    <row r="65" spans="1:14">
      <c r="A65" s="6"/>
      <c r="B65" s="3">
        <v>47</v>
      </c>
      <c r="C65" s="4">
        <v>4.25</v>
      </c>
      <c r="D65" s="4">
        <v>6.45</v>
      </c>
      <c r="E65" s="4"/>
      <c r="M65" s="18"/>
      <c r="N65" s="33"/>
    </row>
    <row r="66" spans="1:14">
      <c r="A66" s="6"/>
      <c r="B66" s="3">
        <v>48</v>
      </c>
      <c r="C66" s="4">
        <v>4.18</v>
      </c>
      <c r="D66" s="4">
        <v>6.39</v>
      </c>
      <c r="E66" s="4"/>
      <c r="M66" s="18"/>
      <c r="N66" s="33"/>
    </row>
    <row r="67" spans="1:14">
      <c r="A67" s="6"/>
      <c r="B67" s="7">
        <v>49</v>
      </c>
      <c r="C67" s="4">
        <v>4.17</v>
      </c>
      <c r="D67" s="4">
        <v>6.36</v>
      </c>
      <c r="E67" s="4"/>
      <c r="M67" s="18"/>
      <c r="N67" s="33"/>
    </row>
    <row r="68" spans="1:14">
      <c r="A68" s="6"/>
      <c r="B68" s="3">
        <v>50</v>
      </c>
      <c r="C68" s="4">
        <v>4.09</v>
      </c>
      <c r="D68" s="4">
        <v>6.31</v>
      </c>
      <c r="E68" s="4"/>
      <c r="M68" s="18"/>
      <c r="N68" s="33"/>
    </row>
    <row r="69" spans="1:14">
      <c r="A69" s="6"/>
      <c r="B69" s="3">
        <v>51</v>
      </c>
      <c r="C69" s="4">
        <v>4.08</v>
      </c>
      <c r="D69" s="4">
        <v>6.34</v>
      </c>
      <c r="E69" s="4"/>
      <c r="M69" s="18"/>
      <c r="N69" s="33"/>
    </row>
    <row r="70" spans="1:14">
      <c r="A70" s="6"/>
      <c r="B70" s="3">
        <v>52</v>
      </c>
      <c r="C70" s="4">
        <v>4.08</v>
      </c>
      <c r="D70" s="4">
        <v>6.22</v>
      </c>
      <c r="E70" s="4"/>
      <c r="M70" s="18"/>
      <c r="N70" s="33"/>
    </row>
    <row r="71" spans="1:14">
      <c r="A71" s="6"/>
      <c r="B71" s="7">
        <v>53</v>
      </c>
      <c r="C71" s="4">
        <v>4.07</v>
      </c>
      <c r="D71" s="4">
        <v>6.29</v>
      </c>
      <c r="E71" s="4"/>
      <c r="M71" s="18"/>
      <c r="N71" s="33"/>
    </row>
    <row r="72" spans="1:14">
      <c r="A72" s="6">
        <v>1999</v>
      </c>
      <c r="B72" s="3">
        <v>1</v>
      </c>
      <c r="C72" s="4">
        <v>3.88</v>
      </c>
      <c r="D72" s="4">
        <v>5.97</v>
      </c>
      <c r="E72" s="4"/>
      <c r="M72" s="18"/>
      <c r="N72" s="33"/>
    </row>
    <row r="73" spans="1:14">
      <c r="A73" s="6"/>
      <c r="B73" s="3">
        <v>2</v>
      </c>
      <c r="C73" s="4">
        <v>3.74</v>
      </c>
      <c r="D73" s="4">
        <v>5.91</v>
      </c>
      <c r="E73" s="4">
        <v>3.74</v>
      </c>
      <c r="M73" s="18"/>
      <c r="N73" s="33"/>
    </row>
    <row r="74" spans="1:14">
      <c r="A74" s="6"/>
      <c r="B74" s="3">
        <v>3</v>
      </c>
      <c r="C74" s="4">
        <v>3.76</v>
      </c>
      <c r="D74" s="4">
        <v>5.95</v>
      </c>
      <c r="E74" s="4">
        <v>3.76</v>
      </c>
      <c r="M74" s="18"/>
      <c r="N74" s="33"/>
    </row>
    <row r="75" spans="1:14">
      <c r="A75" s="6"/>
      <c r="B75" s="3">
        <v>4</v>
      </c>
      <c r="C75" s="4">
        <v>3.64</v>
      </c>
      <c r="D75" s="4">
        <v>5.98</v>
      </c>
      <c r="E75" s="4">
        <v>3.64</v>
      </c>
      <c r="M75" s="18"/>
      <c r="N75" s="33"/>
    </row>
    <row r="76" spans="1:14">
      <c r="A76" s="6"/>
      <c r="B76" s="3">
        <v>5</v>
      </c>
      <c r="C76" s="4">
        <v>3.61</v>
      </c>
      <c r="D76" s="4">
        <v>5.97</v>
      </c>
      <c r="E76" s="4">
        <v>3.58</v>
      </c>
      <c r="M76" s="18"/>
      <c r="N76" s="33"/>
    </row>
    <row r="77" spans="1:14">
      <c r="A77" s="6"/>
      <c r="B77" s="3">
        <v>6</v>
      </c>
      <c r="C77" s="4">
        <v>3.65</v>
      </c>
      <c r="D77" s="4">
        <v>6</v>
      </c>
      <c r="E77" s="4">
        <v>3.64</v>
      </c>
      <c r="M77" s="18"/>
      <c r="N77" s="33"/>
    </row>
    <row r="78" spans="1:14">
      <c r="A78" s="6"/>
      <c r="B78" s="3">
        <v>7</v>
      </c>
      <c r="C78" s="4">
        <v>3.65</v>
      </c>
      <c r="D78" s="4">
        <v>6.06</v>
      </c>
      <c r="E78" s="4">
        <v>3.61</v>
      </c>
      <c r="M78" s="18"/>
      <c r="N78" s="33"/>
    </row>
    <row r="79" spans="1:14">
      <c r="A79" s="6"/>
      <c r="B79" s="3">
        <v>8</v>
      </c>
      <c r="C79" s="4">
        <v>3.62</v>
      </c>
      <c r="D79" s="4">
        <v>6.08</v>
      </c>
      <c r="E79" s="4">
        <v>3.62</v>
      </c>
      <c r="M79" s="18"/>
      <c r="N79" s="33"/>
    </row>
    <row r="80" spans="1:14">
      <c r="A80" s="6"/>
      <c r="B80" s="3">
        <v>9</v>
      </c>
      <c r="C80" s="4">
        <v>3.64</v>
      </c>
      <c r="D80" s="4">
        <v>6.3</v>
      </c>
      <c r="E80" s="4">
        <v>3.63</v>
      </c>
      <c r="M80" s="18"/>
      <c r="N80" s="33"/>
    </row>
    <row r="81" spans="1:14">
      <c r="A81" s="6"/>
      <c r="B81" s="3">
        <v>10</v>
      </c>
      <c r="C81" s="4">
        <v>3.59</v>
      </c>
      <c r="D81" s="4">
        <v>6.29</v>
      </c>
      <c r="E81" s="4">
        <v>3.61</v>
      </c>
      <c r="M81" s="18"/>
      <c r="N81" s="33"/>
    </row>
    <row r="82" spans="1:14">
      <c r="A82" s="6"/>
      <c r="B82" s="3">
        <v>11</v>
      </c>
      <c r="C82" s="4">
        <v>3.54</v>
      </c>
      <c r="D82" s="4">
        <v>6.22</v>
      </c>
      <c r="E82" s="4">
        <v>3.53</v>
      </c>
      <c r="M82" s="18"/>
      <c r="N82" s="33"/>
    </row>
    <row r="83" spans="1:14">
      <c r="A83" s="6"/>
      <c r="B83" s="3">
        <v>12</v>
      </c>
      <c r="C83" s="4">
        <v>3.48</v>
      </c>
      <c r="D83" s="4">
        <v>6.19</v>
      </c>
      <c r="E83" s="4">
        <v>3.49</v>
      </c>
      <c r="M83" s="18"/>
      <c r="N83" s="33"/>
    </row>
    <row r="84" spans="1:14">
      <c r="A84" s="6"/>
      <c r="B84" s="3">
        <v>13</v>
      </c>
      <c r="C84" s="4">
        <v>3.48</v>
      </c>
      <c r="D84" s="4">
        <v>6.11</v>
      </c>
      <c r="E84" s="4">
        <v>3.49</v>
      </c>
      <c r="M84" s="18"/>
      <c r="N84" s="33"/>
    </row>
    <row r="85" spans="1:14">
      <c r="A85" s="6"/>
      <c r="B85" s="3">
        <v>14</v>
      </c>
      <c r="C85" s="4">
        <v>3.36</v>
      </c>
      <c r="D85" s="4">
        <v>6.02</v>
      </c>
      <c r="E85" s="4">
        <v>3.32</v>
      </c>
      <c r="M85" s="18"/>
      <c r="N85" s="33"/>
    </row>
    <row r="86" spans="1:14">
      <c r="A86" s="6"/>
      <c r="B86" s="3">
        <v>15</v>
      </c>
      <c r="C86" s="4">
        <v>3.16</v>
      </c>
      <c r="D86" s="4">
        <v>6.08</v>
      </c>
      <c r="E86" s="4">
        <v>3.12</v>
      </c>
      <c r="M86" s="18"/>
      <c r="N86" s="33"/>
    </row>
    <row r="87" spans="1:14">
      <c r="A87" s="6"/>
      <c r="B87" s="3">
        <v>16</v>
      </c>
      <c r="C87" s="4">
        <v>3.13</v>
      </c>
      <c r="D87" s="4">
        <v>6.05</v>
      </c>
      <c r="E87" s="4">
        <v>3.2</v>
      </c>
      <c r="M87" s="18"/>
      <c r="N87" s="33"/>
    </row>
    <row r="88" spans="1:14">
      <c r="A88" s="6"/>
      <c r="B88" s="3">
        <v>17</v>
      </c>
      <c r="C88" s="4">
        <v>3.19</v>
      </c>
      <c r="D88" s="4">
        <v>6.03</v>
      </c>
      <c r="E88" s="4">
        <v>3.15</v>
      </c>
      <c r="M88" s="18"/>
      <c r="N88" s="33"/>
    </row>
    <row r="89" spans="1:14">
      <c r="A89" s="6"/>
      <c r="B89" s="3">
        <v>18</v>
      </c>
      <c r="C89" s="4">
        <v>3.16</v>
      </c>
      <c r="D89" s="4">
        <v>6.01</v>
      </c>
      <c r="E89" s="4">
        <v>3.16</v>
      </c>
      <c r="M89" s="18"/>
      <c r="N89" s="33"/>
    </row>
    <row r="90" spans="1:14">
      <c r="A90" s="6"/>
      <c r="B90" s="3">
        <v>19</v>
      </c>
      <c r="C90" s="4">
        <v>3.28</v>
      </c>
      <c r="D90" s="4">
        <v>6.14</v>
      </c>
      <c r="E90" s="4">
        <v>3.28</v>
      </c>
      <c r="M90" s="18"/>
      <c r="N90" s="33"/>
    </row>
    <row r="91" spans="1:14">
      <c r="A91" s="6"/>
      <c r="B91" s="3">
        <v>20</v>
      </c>
      <c r="C91" s="4">
        <v>3.41</v>
      </c>
      <c r="D91" s="4">
        <v>6.24</v>
      </c>
      <c r="E91" s="4">
        <v>3.42</v>
      </c>
      <c r="M91" s="18"/>
      <c r="N91" s="33"/>
    </row>
    <row r="92" spans="1:14">
      <c r="A92" s="6"/>
      <c r="B92" s="3">
        <v>21</v>
      </c>
      <c r="C92" s="4">
        <v>3.41</v>
      </c>
      <c r="D92" s="4">
        <v>6.29</v>
      </c>
      <c r="E92" s="4">
        <v>3.38</v>
      </c>
      <c r="M92" s="18"/>
      <c r="N92" s="33"/>
    </row>
    <row r="93" spans="1:14">
      <c r="A93" s="6"/>
      <c r="B93" s="3">
        <v>22</v>
      </c>
      <c r="C93" s="4">
        <v>3.37</v>
      </c>
      <c r="D93" s="4">
        <v>6.4</v>
      </c>
      <c r="E93" s="4">
        <v>3.35</v>
      </c>
      <c r="M93" s="18"/>
      <c r="N93" s="33"/>
    </row>
    <row r="94" spans="1:14">
      <c r="A94" s="6"/>
      <c r="B94" s="3">
        <v>23</v>
      </c>
      <c r="C94" s="4">
        <v>3.42</v>
      </c>
      <c r="D94" s="4">
        <v>6.49</v>
      </c>
      <c r="E94" s="4">
        <v>3.42</v>
      </c>
      <c r="M94" s="18"/>
      <c r="N94" s="33"/>
    </row>
    <row r="95" spans="1:14">
      <c r="A95" s="6"/>
      <c r="B95" s="3">
        <v>24</v>
      </c>
      <c r="C95" s="4">
        <v>3.42</v>
      </c>
      <c r="D95" s="4">
        <v>6.49</v>
      </c>
      <c r="E95" s="4">
        <v>3.39</v>
      </c>
      <c r="M95" s="18"/>
      <c r="N95" s="33"/>
    </row>
    <row r="96" spans="1:14">
      <c r="A96" s="3"/>
      <c r="B96" s="3">
        <v>25</v>
      </c>
      <c r="C96" s="4">
        <v>3.44</v>
      </c>
      <c r="D96" s="4">
        <v>6.57</v>
      </c>
      <c r="E96" s="4">
        <v>3.44</v>
      </c>
      <c r="M96" s="18"/>
      <c r="N96" s="33"/>
    </row>
    <row r="97" spans="1:14">
      <c r="B97" s="3">
        <v>26</v>
      </c>
      <c r="C97" s="4">
        <v>3.37</v>
      </c>
      <c r="D97" s="4">
        <v>6.59</v>
      </c>
      <c r="E97" s="4">
        <v>3.41</v>
      </c>
      <c r="M97" s="18"/>
      <c r="N97" s="33"/>
    </row>
    <row r="98" spans="1:14">
      <c r="B98" s="3">
        <v>27</v>
      </c>
      <c r="C98" s="4">
        <v>3.47</v>
      </c>
      <c r="D98" s="4">
        <v>6.78</v>
      </c>
      <c r="E98" s="4">
        <v>3.5</v>
      </c>
      <c r="M98" s="18"/>
      <c r="N98" s="33"/>
    </row>
    <row r="99" spans="1:14">
      <c r="B99" s="3">
        <v>28</v>
      </c>
      <c r="C99" s="4">
        <v>3.5</v>
      </c>
      <c r="D99" s="4">
        <v>7.11</v>
      </c>
      <c r="E99" s="4">
        <v>3.52</v>
      </c>
      <c r="M99" s="18"/>
      <c r="N99" s="33"/>
    </row>
    <row r="100" spans="1:14">
      <c r="A100" s="6"/>
      <c r="B100" s="3">
        <v>29</v>
      </c>
      <c r="C100" s="4">
        <v>3.61</v>
      </c>
      <c r="D100" s="4">
        <v>7.14</v>
      </c>
      <c r="E100" s="4">
        <v>3.65</v>
      </c>
      <c r="M100" s="18"/>
      <c r="N100" s="33"/>
    </row>
    <row r="101" spans="1:14">
      <c r="A101" s="6"/>
      <c r="B101" s="3">
        <v>30</v>
      </c>
      <c r="C101" s="4">
        <v>3.57</v>
      </c>
      <c r="D101" s="4">
        <v>7.18</v>
      </c>
      <c r="E101" s="4">
        <v>3.61</v>
      </c>
      <c r="M101" s="18"/>
      <c r="N101" s="33"/>
    </row>
    <row r="102" spans="1:14">
      <c r="A102" s="6"/>
      <c r="B102" s="3">
        <v>31</v>
      </c>
      <c r="C102" s="4">
        <v>3.62</v>
      </c>
      <c r="D102" s="4">
        <v>7.4</v>
      </c>
      <c r="E102" s="4">
        <v>3.94</v>
      </c>
      <c r="M102" s="18"/>
      <c r="N102" s="33"/>
    </row>
    <row r="103" spans="1:14">
      <c r="A103" s="6"/>
      <c r="B103" s="3">
        <v>32</v>
      </c>
      <c r="C103" s="4">
        <v>3.9</v>
      </c>
      <c r="D103" s="4">
        <v>8.11</v>
      </c>
      <c r="E103" s="4">
        <v>3.99</v>
      </c>
      <c r="M103" s="18"/>
      <c r="N103" s="33"/>
    </row>
    <row r="104" spans="1:14">
      <c r="A104" s="6"/>
      <c r="B104" s="3">
        <v>33</v>
      </c>
      <c r="C104" s="4">
        <v>3.77</v>
      </c>
      <c r="D104" s="4">
        <v>8.11</v>
      </c>
      <c r="E104" s="4">
        <v>3.81</v>
      </c>
      <c r="M104" s="18"/>
      <c r="N104" s="33"/>
    </row>
    <row r="105" spans="1:14">
      <c r="A105" s="6"/>
      <c r="B105" s="3">
        <v>34</v>
      </c>
      <c r="C105" s="4">
        <v>3.7</v>
      </c>
      <c r="D105" s="4">
        <v>7.82</v>
      </c>
      <c r="E105" s="4">
        <v>3.61</v>
      </c>
      <c r="M105" s="18"/>
      <c r="N105" s="33"/>
    </row>
    <row r="106" spans="1:14">
      <c r="A106" s="6"/>
      <c r="B106" s="3">
        <v>35</v>
      </c>
      <c r="C106" s="4">
        <v>3.91</v>
      </c>
      <c r="D106" s="4">
        <v>7.77</v>
      </c>
      <c r="E106" s="4">
        <v>3.83</v>
      </c>
      <c r="M106" s="18"/>
      <c r="N106" s="33"/>
    </row>
    <row r="107" spans="1:14">
      <c r="A107" s="6"/>
      <c r="B107" s="3">
        <v>36</v>
      </c>
      <c r="C107" s="4">
        <v>3.77</v>
      </c>
      <c r="D107" s="4">
        <v>8.1199999999999992</v>
      </c>
      <c r="E107" s="4">
        <v>3.76</v>
      </c>
      <c r="M107" s="18"/>
      <c r="N107" s="33"/>
    </row>
    <row r="108" spans="1:14">
      <c r="A108" s="6"/>
      <c r="B108" s="3">
        <v>37</v>
      </c>
      <c r="C108" s="4">
        <v>3.85</v>
      </c>
      <c r="D108" s="4">
        <v>8.11</v>
      </c>
      <c r="E108" s="4">
        <v>3.78</v>
      </c>
      <c r="M108" s="18"/>
      <c r="N108" s="33"/>
    </row>
    <row r="109" spans="1:14">
      <c r="A109" s="6"/>
      <c r="B109" s="3">
        <v>38</v>
      </c>
      <c r="C109" s="4">
        <v>3.82</v>
      </c>
      <c r="D109" s="4">
        <v>8.08</v>
      </c>
      <c r="E109" s="4">
        <v>3.71</v>
      </c>
      <c r="M109" s="18"/>
      <c r="N109" s="33"/>
    </row>
    <row r="110" spans="1:14">
      <c r="A110" s="6"/>
      <c r="B110" s="3">
        <v>39</v>
      </c>
      <c r="C110" s="4">
        <v>3.75</v>
      </c>
      <c r="D110" s="4">
        <v>8.02</v>
      </c>
      <c r="E110" s="4">
        <v>3.62</v>
      </c>
      <c r="M110" s="18"/>
      <c r="N110" s="33"/>
    </row>
    <row r="111" spans="1:14">
      <c r="A111" s="6"/>
      <c r="B111" s="3">
        <v>40</v>
      </c>
      <c r="C111" s="4">
        <v>4.05</v>
      </c>
      <c r="D111" s="4">
        <v>7.9</v>
      </c>
      <c r="E111" s="4">
        <v>3.98</v>
      </c>
      <c r="M111" s="18"/>
      <c r="N111" s="33"/>
    </row>
    <row r="112" spans="1:14">
      <c r="A112" s="6"/>
      <c r="B112" s="3">
        <v>41</v>
      </c>
      <c r="C112" s="4">
        <v>4.13</v>
      </c>
      <c r="D112" s="4">
        <v>7.83</v>
      </c>
      <c r="E112" s="4">
        <v>4.1100000000000003</v>
      </c>
      <c r="M112" s="18"/>
      <c r="N112" s="33"/>
    </row>
    <row r="113" spans="1:14">
      <c r="A113" s="6"/>
      <c r="B113" s="3">
        <v>42</v>
      </c>
      <c r="C113" s="4">
        <v>4.21</v>
      </c>
      <c r="D113" s="4">
        <v>7.89</v>
      </c>
      <c r="E113" s="4">
        <v>4.1399999999999997</v>
      </c>
      <c r="M113" s="18"/>
      <c r="N113" s="33"/>
    </row>
    <row r="114" spans="1:14">
      <c r="A114" s="6"/>
      <c r="B114" s="3">
        <v>43</v>
      </c>
      <c r="C114" s="4">
        <v>4.25</v>
      </c>
      <c r="D114" s="4">
        <v>7.82</v>
      </c>
      <c r="E114" s="4">
        <v>4.1100000000000003</v>
      </c>
      <c r="M114" s="18"/>
      <c r="N114" s="33"/>
    </row>
    <row r="115" spans="1:14">
      <c r="A115" s="6"/>
      <c r="B115" s="3">
        <v>44</v>
      </c>
      <c r="C115" s="4">
        <v>4.28</v>
      </c>
      <c r="D115" s="4">
        <v>7.58</v>
      </c>
      <c r="E115" s="4">
        <v>4.28</v>
      </c>
      <c r="M115" s="18"/>
      <c r="N115" s="33"/>
    </row>
    <row r="116" spans="1:14">
      <c r="A116" s="6"/>
      <c r="B116" s="3">
        <v>45</v>
      </c>
      <c r="C116" s="4">
        <v>4.18</v>
      </c>
      <c r="D116" s="4">
        <v>7.43</v>
      </c>
      <c r="E116" s="4">
        <v>4.18</v>
      </c>
      <c r="M116" s="18"/>
      <c r="N116" s="33"/>
    </row>
    <row r="117" spans="1:14">
      <c r="A117" s="6"/>
      <c r="B117" s="3">
        <v>46</v>
      </c>
      <c r="C117" s="4">
        <v>4.21</v>
      </c>
      <c r="D117" s="4">
        <v>7.55</v>
      </c>
      <c r="E117" s="4">
        <v>4.1900000000000004</v>
      </c>
      <c r="M117" s="18"/>
      <c r="N117" s="33"/>
    </row>
    <row r="118" spans="1:14">
      <c r="A118" s="6"/>
      <c r="B118" s="3">
        <v>47</v>
      </c>
      <c r="C118" s="4">
        <v>4.3</v>
      </c>
      <c r="D118" s="4">
        <v>7.51</v>
      </c>
      <c r="E118" s="4">
        <v>4.3</v>
      </c>
      <c r="M118" s="18"/>
      <c r="N118" s="33"/>
    </row>
    <row r="119" spans="1:14">
      <c r="A119" s="6"/>
      <c r="B119" s="3">
        <v>48</v>
      </c>
      <c r="C119" s="4">
        <v>4.34</v>
      </c>
      <c r="D119" s="4">
        <v>7.52</v>
      </c>
      <c r="E119" s="4">
        <v>4.3499999999999996</v>
      </c>
      <c r="M119" s="18"/>
      <c r="N119" s="33"/>
    </row>
    <row r="120" spans="1:14">
      <c r="A120" s="6"/>
      <c r="B120" s="3">
        <v>49</v>
      </c>
      <c r="C120" s="4">
        <v>4.32</v>
      </c>
      <c r="D120" s="4">
        <v>7.36</v>
      </c>
      <c r="E120" s="4">
        <v>4.32</v>
      </c>
      <c r="M120" s="18"/>
      <c r="N120" s="33"/>
    </row>
    <row r="121" spans="1:14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  <c r="M121" s="18"/>
      <c r="N121" s="33"/>
    </row>
    <row r="122" spans="1:14">
      <c r="A122" s="6"/>
      <c r="B122" s="3">
        <v>51</v>
      </c>
      <c r="C122" s="4">
        <v>4.3499999999999996</v>
      </c>
      <c r="D122" s="4">
        <v>7.44</v>
      </c>
      <c r="E122" s="4">
        <v>4.33</v>
      </c>
      <c r="M122" s="18"/>
      <c r="N122" s="33"/>
    </row>
    <row r="123" spans="1:14">
      <c r="A123" s="6"/>
      <c r="B123" s="3">
        <v>52</v>
      </c>
      <c r="C123" s="4">
        <v>4.3499999999999996</v>
      </c>
      <c r="D123" s="4">
        <v>7.37</v>
      </c>
      <c r="E123" s="4">
        <v>4.34</v>
      </c>
      <c r="M123" s="18"/>
      <c r="N123" s="33"/>
    </row>
    <row r="124" spans="1:14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  <c r="M124" s="18"/>
      <c r="N124" s="33"/>
    </row>
    <row r="125" spans="1:14">
      <c r="A125" s="6"/>
      <c r="B125" s="3">
        <v>2</v>
      </c>
      <c r="C125" s="4">
        <v>4.42</v>
      </c>
      <c r="D125" s="4">
        <v>7.54</v>
      </c>
      <c r="E125" s="4">
        <v>4.45</v>
      </c>
      <c r="M125" s="18"/>
      <c r="N125" s="33"/>
    </row>
    <row r="126" spans="1:14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  <c r="M126" s="18"/>
      <c r="N126" s="33"/>
    </row>
    <row r="127" spans="1:14">
      <c r="A127" s="6"/>
      <c r="B127" s="3">
        <v>4</v>
      </c>
      <c r="C127" s="4">
        <v>4.47</v>
      </c>
      <c r="D127" s="4">
        <v>7.66</v>
      </c>
      <c r="E127" s="4">
        <v>4.47</v>
      </c>
      <c r="M127" s="18"/>
      <c r="N127" s="33"/>
    </row>
    <row r="128" spans="1:14">
      <c r="A128" s="6"/>
      <c r="B128" s="3">
        <v>5</v>
      </c>
      <c r="C128" s="4">
        <v>4.5199999999999996</v>
      </c>
      <c r="D128" s="4">
        <v>7.53</v>
      </c>
      <c r="E128" s="4">
        <v>4.51</v>
      </c>
      <c r="M128" s="18"/>
      <c r="N128" s="33"/>
    </row>
    <row r="129" spans="1:14">
      <c r="A129" s="6"/>
      <c r="B129" s="3">
        <v>6</v>
      </c>
      <c r="C129" s="4">
        <v>4.63</v>
      </c>
      <c r="D129" s="4">
        <v>7.41</v>
      </c>
      <c r="E129" s="4">
        <v>4.5599999999999996</v>
      </c>
      <c r="M129" s="18"/>
      <c r="N129" s="33"/>
    </row>
    <row r="130" spans="1:14">
      <c r="A130" s="6"/>
      <c r="B130" s="3">
        <v>7</v>
      </c>
      <c r="C130" s="4">
        <v>4.63</v>
      </c>
      <c r="D130" s="4">
        <v>7.45</v>
      </c>
      <c r="E130" s="4">
        <v>4.59</v>
      </c>
      <c r="M130" s="18"/>
      <c r="N130" s="33"/>
    </row>
    <row r="131" spans="1:14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  <c r="M131" s="18"/>
      <c r="N131" s="33"/>
    </row>
    <row r="132" spans="1:14">
      <c r="A132" s="6"/>
      <c r="B132" s="3">
        <v>9</v>
      </c>
      <c r="C132" s="4">
        <v>4.72</v>
      </c>
      <c r="D132" s="4">
        <v>7.4</v>
      </c>
      <c r="E132" s="4">
        <v>4.71</v>
      </c>
      <c r="M132" s="18"/>
      <c r="N132" s="33"/>
    </row>
    <row r="133" spans="1:14">
      <c r="A133" s="6"/>
      <c r="B133" s="3">
        <v>10</v>
      </c>
      <c r="C133" s="4">
        <v>4.7300000000000004</v>
      </c>
      <c r="D133" s="4">
        <v>7.32</v>
      </c>
      <c r="E133" s="4">
        <v>4.7</v>
      </c>
      <c r="M133" s="18"/>
      <c r="N133" s="33"/>
    </row>
    <row r="134" spans="1:14">
      <c r="A134" s="6"/>
      <c r="B134" s="3">
        <v>11</v>
      </c>
      <c r="C134" s="4">
        <v>4.8099999999999996</v>
      </c>
      <c r="D134" s="4">
        <v>7.26</v>
      </c>
      <c r="E134" s="4">
        <v>4.79</v>
      </c>
      <c r="M134" s="18"/>
      <c r="N134" s="33"/>
    </row>
    <row r="135" spans="1:14">
      <c r="A135" s="6"/>
      <c r="B135" s="3">
        <v>12</v>
      </c>
      <c r="C135" s="4">
        <v>4.79</v>
      </c>
      <c r="D135" s="4">
        <v>7.25</v>
      </c>
      <c r="E135" s="4">
        <v>4.78</v>
      </c>
      <c r="M135" s="18"/>
      <c r="N135" s="33"/>
    </row>
    <row r="136" spans="1:14">
      <c r="A136" s="6"/>
      <c r="B136" s="3">
        <v>13</v>
      </c>
      <c r="C136" s="4">
        <v>4.82</v>
      </c>
      <c r="D136" s="4">
        <v>7.24</v>
      </c>
      <c r="E136" s="4">
        <v>4.82</v>
      </c>
      <c r="M136" s="18"/>
      <c r="N136" s="33"/>
    </row>
    <row r="137" spans="1:14">
      <c r="A137" s="6"/>
      <c r="B137" s="3">
        <v>14</v>
      </c>
      <c r="C137" s="4">
        <v>4.8</v>
      </c>
      <c r="D137" s="4">
        <v>7.22</v>
      </c>
      <c r="E137" s="4">
        <v>4.8099999999999996</v>
      </c>
      <c r="M137" s="18"/>
      <c r="N137" s="33"/>
    </row>
    <row r="138" spans="1:14">
      <c r="A138" s="6"/>
      <c r="B138" s="3">
        <v>15</v>
      </c>
      <c r="C138" s="4">
        <v>4.8099999999999996</v>
      </c>
      <c r="D138" s="4">
        <v>7.16</v>
      </c>
      <c r="E138" s="4">
        <v>4.87</v>
      </c>
      <c r="M138" s="18"/>
      <c r="N138" s="33"/>
    </row>
    <row r="139" spans="1:14">
      <c r="A139" s="6"/>
      <c r="B139" s="3">
        <v>16</v>
      </c>
      <c r="C139" s="4">
        <v>4.8899999999999997</v>
      </c>
      <c r="D139" s="4">
        <v>7.22</v>
      </c>
      <c r="E139" s="4">
        <v>4.91</v>
      </c>
      <c r="M139" s="18"/>
      <c r="N139" s="33"/>
    </row>
    <row r="140" spans="1:14">
      <c r="A140" s="6"/>
      <c r="B140" s="3">
        <v>17</v>
      </c>
      <c r="C140" s="4">
        <v>5.2</v>
      </c>
      <c r="D140" s="4">
        <v>7.32</v>
      </c>
      <c r="E140" s="4">
        <v>5.2</v>
      </c>
      <c r="M140" s="18"/>
      <c r="N140" s="33"/>
    </row>
    <row r="141" spans="1:14">
      <c r="A141" s="6"/>
      <c r="B141" s="3">
        <v>18</v>
      </c>
      <c r="C141" s="4">
        <v>5.31</v>
      </c>
      <c r="D141" s="4">
        <v>7.4</v>
      </c>
      <c r="E141" s="4">
        <v>5.35</v>
      </c>
      <c r="M141" s="18"/>
      <c r="N141" s="33"/>
    </row>
    <row r="142" spans="1:14">
      <c r="A142" s="6"/>
      <c r="B142" s="3">
        <v>19</v>
      </c>
      <c r="C142" s="4">
        <v>5.36</v>
      </c>
      <c r="D142" s="4">
        <v>7.44</v>
      </c>
      <c r="E142" s="4">
        <v>5.33</v>
      </c>
      <c r="M142" s="18"/>
      <c r="N142" s="33"/>
    </row>
    <row r="143" spans="1:14">
      <c r="A143" s="6"/>
      <c r="B143" s="3">
        <v>20</v>
      </c>
      <c r="C143" s="4">
        <v>5.55</v>
      </c>
      <c r="D143" s="4">
        <v>7.58</v>
      </c>
      <c r="E143" s="4">
        <v>5.48</v>
      </c>
      <c r="M143" s="18"/>
      <c r="N143" s="33"/>
    </row>
    <row r="144" spans="1:14">
      <c r="A144" s="6"/>
      <c r="B144" s="3">
        <v>21</v>
      </c>
      <c r="C144" s="4">
        <v>5.59</v>
      </c>
      <c r="D144" s="4">
        <v>7.53</v>
      </c>
      <c r="E144" s="4">
        <v>5.57</v>
      </c>
      <c r="M144" s="18"/>
      <c r="N144" s="33"/>
    </row>
    <row r="145" spans="1:14">
      <c r="A145" s="6"/>
      <c r="B145" s="3">
        <v>22</v>
      </c>
      <c r="C145" s="4">
        <v>5.54</v>
      </c>
      <c r="D145" s="4">
        <v>7.53</v>
      </c>
      <c r="E145" s="4">
        <v>5.57</v>
      </c>
      <c r="M145" s="18"/>
      <c r="N145" s="33"/>
    </row>
    <row r="146" spans="1:14">
      <c r="A146" s="6"/>
      <c r="B146" s="3">
        <v>23</v>
      </c>
      <c r="C146" s="4">
        <v>5.7</v>
      </c>
      <c r="D146" s="4">
        <v>7.52</v>
      </c>
      <c r="E146" s="4">
        <v>5.7</v>
      </c>
      <c r="M146" s="18"/>
      <c r="N146" s="33"/>
    </row>
    <row r="147" spans="1:14">
      <c r="A147" s="6"/>
      <c r="B147" s="3">
        <v>24</v>
      </c>
      <c r="C147" s="4">
        <v>5.85</v>
      </c>
      <c r="D147" s="4">
        <v>7.53</v>
      </c>
      <c r="E147" s="4">
        <v>5.85</v>
      </c>
      <c r="M147" s="18"/>
      <c r="N147" s="33"/>
    </row>
    <row r="148" spans="1:14">
      <c r="A148" s="3"/>
      <c r="B148" s="3">
        <v>25</v>
      </c>
      <c r="C148" s="4">
        <v>5.87</v>
      </c>
      <c r="D148" s="4">
        <v>7.57</v>
      </c>
      <c r="E148" s="4">
        <v>5.87</v>
      </c>
      <c r="M148" s="18"/>
      <c r="N148" s="33"/>
    </row>
    <row r="149" spans="1:14">
      <c r="B149" s="3">
        <v>26</v>
      </c>
      <c r="C149" s="4">
        <v>5.94</v>
      </c>
      <c r="D149" s="4">
        <v>7.63</v>
      </c>
      <c r="E149" s="4">
        <v>5.94</v>
      </c>
      <c r="M149" s="18"/>
      <c r="N149" s="33"/>
    </row>
    <row r="150" spans="1:14">
      <c r="B150" s="3">
        <v>27</v>
      </c>
      <c r="C150" s="4">
        <v>6.07</v>
      </c>
      <c r="D150" s="4">
        <v>7.59</v>
      </c>
      <c r="E150" s="4">
        <v>6.04</v>
      </c>
      <c r="M150" s="18"/>
      <c r="N150" s="33"/>
    </row>
    <row r="151" spans="1:14">
      <c r="B151" s="3">
        <v>28</v>
      </c>
      <c r="C151" s="4">
        <v>6.34</v>
      </c>
      <c r="D151" s="4">
        <v>8.18</v>
      </c>
      <c r="E151" s="4">
        <v>6.15</v>
      </c>
      <c r="M151" s="18"/>
      <c r="N151" s="33"/>
    </row>
    <row r="152" spans="1:14">
      <c r="B152" s="3">
        <v>29</v>
      </c>
      <c r="C152" s="4">
        <v>6.38</v>
      </c>
      <c r="D152" s="4">
        <v>8.15</v>
      </c>
      <c r="E152" s="4">
        <v>6.14</v>
      </c>
      <c r="M152" s="18"/>
      <c r="N152" s="33"/>
    </row>
    <row r="153" spans="1:14">
      <c r="B153" s="3">
        <v>30</v>
      </c>
      <c r="C153" s="4">
        <v>6.33</v>
      </c>
      <c r="D153" s="4">
        <v>8.1</v>
      </c>
      <c r="E153" s="4">
        <v>6.12</v>
      </c>
      <c r="M153" s="18"/>
      <c r="N153" s="33"/>
    </row>
    <row r="154" spans="1:14">
      <c r="B154" s="3">
        <v>31</v>
      </c>
      <c r="C154" s="4">
        <v>6.23</v>
      </c>
      <c r="D154" s="4">
        <v>8.09</v>
      </c>
      <c r="E154" s="4">
        <v>6.07</v>
      </c>
      <c r="M154" s="18"/>
      <c r="N154" s="33"/>
    </row>
    <row r="155" spans="1:14">
      <c r="A155" s="6"/>
      <c r="B155" s="3">
        <v>32</v>
      </c>
      <c r="C155" s="4">
        <v>6.15</v>
      </c>
      <c r="D155" s="4">
        <v>8.07</v>
      </c>
      <c r="E155" s="4">
        <v>5.96</v>
      </c>
      <c r="M155" s="18"/>
      <c r="N155" s="33"/>
    </row>
    <row r="156" spans="1:14">
      <c r="A156" s="6"/>
      <c r="B156" s="3">
        <v>33</v>
      </c>
      <c r="C156" s="4">
        <v>6.15</v>
      </c>
      <c r="D156" s="4">
        <v>7.93</v>
      </c>
      <c r="E156" s="4">
        <v>6.06</v>
      </c>
      <c r="M156" s="18"/>
      <c r="N156" s="33"/>
    </row>
    <row r="157" spans="1:14">
      <c r="A157" s="6"/>
      <c r="B157" s="3">
        <v>34</v>
      </c>
      <c r="C157" s="4">
        <v>6.16</v>
      </c>
      <c r="D157" s="4">
        <v>8.0399999999999991</v>
      </c>
      <c r="E157" s="4">
        <v>6.03</v>
      </c>
      <c r="M157" s="18"/>
      <c r="N157" s="33"/>
    </row>
    <row r="158" spans="1:14">
      <c r="A158" s="6"/>
      <c r="B158" s="3">
        <v>35</v>
      </c>
      <c r="C158" s="4">
        <v>6.12</v>
      </c>
      <c r="D158" s="4">
        <v>7.99</v>
      </c>
      <c r="E158" s="4">
        <v>6</v>
      </c>
      <c r="M158" s="18"/>
      <c r="N158" s="33"/>
    </row>
    <row r="159" spans="1:14">
      <c r="A159" s="6"/>
      <c r="B159" s="3">
        <v>36</v>
      </c>
      <c r="C159" s="4">
        <v>6.08</v>
      </c>
      <c r="D159" s="4">
        <v>7.96</v>
      </c>
      <c r="E159" s="4">
        <v>5.88</v>
      </c>
      <c r="M159" s="18"/>
      <c r="N159" s="33"/>
    </row>
    <row r="160" spans="1:14">
      <c r="A160" s="6"/>
      <c r="B160" s="3">
        <v>37</v>
      </c>
      <c r="C160" s="4">
        <v>6.26</v>
      </c>
      <c r="D160" s="4">
        <v>8.0500000000000007</v>
      </c>
      <c r="E160" s="4">
        <v>6.11</v>
      </c>
      <c r="M160" s="18"/>
      <c r="N160" s="33"/>
    </row>
    <row r="161" spans="1:14">
      <c r="A161" s="6"/>
      <c r="B161" s="3">
        <v>38</v>
      </c>
      <c r="C161" s="4">
        <v>6.41</v>
      </c>
      <c r="D161" s="4">
        <v>8.14</v>
      </c>
      <c r="E161" s="4">
        <v>6.24</v>
      </c>
      <c r="M161" s="18"/>
      <c r="N161" s="33"/>
    </row>
    <row r="162" spans="1:14">
      <c r="A162" s="6"/>
      <c r="B162" s="3">
        <v>39</v>
      </c>
      <c r="C162" s="4">
        <v>6.23</v>
      </c>
      <c r="D162" s="4">
        <v>8.0399999999999991</v>
      </c>
      <c r="E162" s="4">
        <v>6.08</v>
      </c>
      <c r="M162" s="18"/>
      <c r="N162" s="33"/>
    </row>
    <row r="163" spans="1:14">
      <c r="A163" s="6"/>
      <c r="B163" s="3">
        <v>40</v>
      </c>
      <c r="C163" s="4">
        <v>5.96</v>
      </c>
      <c r="D163" s="4">
        <v>8.06</v>
      </c>
      <c r="E163" s="4">
        <v>5.82</v>
      </c>
      <c r="M163" s="18"/>
      <c r="N163" s="33"/>
    </row>
    <row r="164" spans="1:14">
      <c r="A164" s="6"/>
      <c r="B164" s="3">
        <v>41</v>
      </c>
      <c r="C164" s="4">
        <v>5.83</v>
      </c>
      <c r="D164" s="4">
        <v>7.81</v>
      </c>
      <c r="E164" s="4">
        <v>5.74</v>
      </c>
      <c r="M164" s="18"/>
      <c r="N164" s="33"/>
    </row>
    <row r="165" spans="1:14">
      <c r="A165" s="6"/>
      <c r="B165" s="3">
        <v>42</v>
      </c>
      <c r="C165" s="4">
        <v>5.9</v>
      </c>
      <c r="D165" s="4">
        <v>7.71</v>
      </c>
      <c r="E165" s="4">
        <v>6.01</v>
      </c>
      <c r="M165" s="18"/>
      <c r="N165" s="33"/>
    </row>
    <row r="166" spans="1:14">
      <c r="A166" s="6"/>
      <c r="B166" s="3">
        <v>43</v>
      </c>
      <c r="C166" s="4">
        <v>5.92</v>
      </c>
      <c r="D166" s="4">
        <v>7.71</v>
      </c>
      <c r="E166" s="4">
        <v>5.74</v>
      </c>
      <c r="M166" s="18"/>
      <c r="N166" s="33"/>
    </row>
    <row r="167" spans="1:14">
      <c r="A167" s="6"/>
      <c r="B167" s="3">
        <v>44</v>
      </c>
      <c r="C167" s="4">
        <v>5.96</v>
      </c>
      <c r="D167" s="4">
        <v>7.58</v>
      </c>
      <c r="E167" s="4">
        <v>5.69</v>
      </c>
      <c r="M167" s="18"/>
      <c r="N167" s="33"/>
    </row>
    <row r="168" spans="1:14">
      <c r="A168" s="6"/>
      <c r="B168" s="3">
        <v>45</v>
      </c>
      <c r="C168" s="4">
        <v>5.74</v>
      </c>
      <c r="D168" s="4">
        <v>7.5</v>
      </c>
      <c r="E168" s="4">
        <v>5.66</v>
      </c>
      <c r="M168" s="18"/>
      <c r="N168" s="33"/>
    </row>
    <row r="169" spans="1:14">
      <c r="A169" s="6"/>
      <c r="B169" s="3">
        <v>46</v>
      </c>
      <c r="C169" s="4">
        <v>5.72</v>
      </c>
      <c r="D169" s="4">
        <v>7.41</v>
      </c>
      <c r="E169" s="4">
        <v>5.61</v>
      </c>
      <c r="M169" s="18"/>
      <c r="N169" s="33"/>
    </row>
    <row r="170" spans="1:14">
      <c r="A170" s="6"/>
      <c r="B170" s="3">
        <v>47</v>
      </c>
      <c r="C170" s="4">
        <v>5.72</v>
      </c>
      <c r="D170" s="4">
        <v>7.34</v>
      </c>
      <c r="E170" s="4">
        <v>5.63</v>
      </c>
      <c r="M170" s="18"/>
      <c r="N170" s="33"/>
    </row>
    <row r="171" spans="1:14">
      <c r="A171" s="6"/>
      <c r="B171" s="3">
        <v>48</v>
      </c>
      <c r="C171" s="4">
        <v>5.68</v>
      </c>
      <c r="D171" s="4">
        <v>7.37</v>
      </c>
      <c r="E171" s="4">
        <v>5.61</v>
      </c>
      <c r="M171" s="18"/>
      <c r="N171" s="33"/>
    </row>
    <row r="172" spans="1:14">
      <c r="A172" s="6"/>
      <c r="B172" s="3">
        <v>49</v>
      </c>
      <c r="C172" s="4">
        <v>5.58</v>
      </c>
      <c r="D172" s="4">
        <v>7.28</v>
      </c>
      <c r="E172" s="4">
        <v>5.58</v>
      </c>
      <c r="M172" s="18"/>
      <c r="N172" s="33"/>
    </row>
    <row r="173" spans="1:14">
      <c r="A173" s="6"/>
      <c r="B173" s="3">
        <v>50</v>
      </c>
      <c r="C173" s="4">
        <v>5.48</v>
      </c>
      <c r="D173" s="4">
        <v>7.34</v>
      </c>
      <c r="E173" s="4">
        <v>5.38</v>
      </c>
      <c r="M173" s="18"/>
      <c r="N173" s="33"/>
    </row>
    <row r="174" spans="1:14">
      <c r="A174" s="6"/>
      <c r="B174" s="3">
        <v>51</v>
      </c>
      <c r="C174" s="4">
        <v>5.46</v>
      </c>
      <c r="D174" s="4">
        <v>7.28</v>
      </c>
      <c r="E174" s="4">
        <v>5.33</v>
      </c>
      <c r="M174" s="18"/>
      <c r="N174" s="33"/>
    </row>
    <row r="175" spans="1:14">
      <c r="A175" s="6"/>
      <c r="B175" s="3">
        <v>52</v>
      </c>
      <c r="C175" s="4">
        <v>5.47</v>
      </c>
      <c r="D175" s="4">
        <v>7.24</v>
      </c>
      <c r="E175" s="4">
        <v>5.13</v>
      </c>
      <c r="M175" s="18"/>
      <c r="N175" s="33"/>
    </row>
    <row r="176" spans="1:14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  <c r="M176" s="18"/>
      <c r="N176" s="33"/>
    </row>
    <row r="177" spans="1:14">
      <c r="A177" s="6"/>
      <c r="B177" s="3">
        <v>2</v>
      </c>
      <c r="C177" s="4">
        <v>5.07</v>
      </c>
      <c r="D177" s="4">
        <v>7.35</v>
      </c>
      <c r="E177" s="4">
        <v>5.04</v>
      </c>
      <c r="M177" s="18"/>
      <c r="N177" s="33"/>
    </row>
    <row r="178" spans="1:14">
      <c r="A178" s="6"/>
      <c r="B178" s="3">
        <v>3</v>
      </c>
      <c r="C178" s="4">
        <v>5.16</v>
      </c>
      <c r="D178" s="4">
        <v>7.25</v>
      </c>
      <c r="E178" s="4">
        <v>5.14</v>
      </c>
      <c r="M178" s="18"/>
      <c r="N178" s="33"/>
    </row>
    <row r="179" spans="1:14">
      <c r="A179" s="6"/>
      <c r="B179" s="3">
        <v>4</v>
      </c>
      <c r="C179" s="4">
        <v>5.21</v>
      </c>
      <c r="D179" s="4">
        <v>7.25</v>
      </c>
      <c r="E179" s="4">
        <v>5.19</v>
      </c>
      <c r="M179" s="18"/>
      <c r="N179" s="33"/>
    </row>
    <row r="180" spans="1:14">
      <c r="A180" s="6"/>
      <c r="B180" s="3">
        <v>5</v>
      </c>
      <c r="C180" s="4">
        <v>5.14</v>
      </c>
      <c r="D180" s="4">
        <v>7.25</v>
      </c>
      <c r="E180" s="4">
        <v>5.12</v>
      </c>
      <c r="M180" s="18"/>
      <c r="N180" s="33"/>
    </row>
    <row r="181" spans="1:14">
      <c r="A181" s="6"/>
      <c r="B181" s="3">
        <v>6</v>
      </c>
      <c r="C181" s="4">
        <v>5.16</v>
      </c>
      <c r="D181" s="4">
        <v>7.11</v>
      </c>
      <c r="E181" s="4">
        <v>5.12</v>
      </c>
      <c r="M181" s="18"/>
      <c r="N181" s="33"/>
    </row>
    <row r="182" spans="1:14">
      <c r="A182" s="6"/>
      <c r="B182" s="3">
        <v>7</v>
      </c>
      <c r="C182" s="4">
        <v>5.13</v>
      </c>
      <c r="D182" s="4">
        <v>7.13</v>
      </c>
      <c r="E182" s="4">
        <v>5.0999999999999996</v>
      </c>
      <c r="M182" s="18"/>
      <c r="N182" s="33"/>
    </row>
    <row r="183" spans="1:14">
      <c r="A183" s="6"/>
      <c r="B183" s="3">
        <v>8</v>
      </c>
      <c r="C183" s="4">
        <v>5.19</v>
      </c>
      <c r="D183" s="4">
        <v>7.13</v>
      </c>
      <c r="E183" s="4">
        <v>5.17</v>
      </c>
      <c r="M183" s="18"/>
      <c r="N183" s="33"/>
    </row>
    <row r="184" spans="1:14">
      <c r="A184" s="6"/>
      <c r="B184" s="3">
        <v>9</v>
      </c>
      <c r="C184" s="4">
        <v>5.09</v>
      </c>
      <c r="D184" s="4">
        <v>7.16</v>
      </c>
      <c r="E184" s="4">
        <v>5.09</v>
      </c>
      <c r="M184" s="18"/>
      <c r="N184" s="33"/>
    </row>
    <row r="185" spans="1:14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  <c r="M185" s="18"/>
      <c r="N185" s="33"/>
    </row>
    <row r="186" spans="1:14">
      <c r="A186" s="6"/>
      <c r="B186" s="3">
        <v>11</v>
      </c>
      <c r="C186" s="4">
        <v>5.0999999999999996</v>
      </c>
      <c r="D186" s="4">
        <v>6.83</v>
      </c>
      <c r="E186" s="4">
        <v>5.07</v>
      </c>
      <c r="M186" s="18"/>
      <c r="N186" s="33"/>
    </row>
    <row r="187" spans="1:14">
      <c r="A187" s="6"/>
      <c r="B187" s="3">
        <v>12</v>
      </c>
      <c r="C187" s="4">
        <v>5.01</v>
      </c>
      <c r="D187" s="4">
        <v>6.74</v>
      </c>
      <c r="E187" s="4">
        <v>5</v>
      </c>
      <c r="M187" s="18"/>
      <c r="N187" s="33"/>
    </row>
    <row r="188" spans="1:14">
      <c r="A188" s="6"/>
      <c r="B188" s="3">
        <v>13</v>
      </c>
      <c r="C188" s="4">
        <v>4.91</v>
      </c>
      <c r="D188" s="4">
        <v>6.62</v>
      </c>
      <c r="E188" s="4">
        <v>4.91</v>
      </c>
      <c r="M188" s="18"/>
      <c r="N188" s="33"/>
    </row>
    <row r="189" spans="1:14">
      <c r="A189" s="6"/>
      <c r="B189" s="3">
        <v>14</v>
      </c>
      <c r="C189" s="4">
        <v>4.92</v>
      </c>
      <c r="D189" s="4">
        <v>6.63</v>
      </c>
      <c r="E189" s="4">
        <v>4.91</v>
      </c>
      <c r="M189" s="18"/>
      <c r="N189" s="33"/>
    </row>
    <row r="190" spans="1:14">
      <c r="A190" s="6"/>
      <c r="B190" s="3">
        <v>15</v>
      </c>
      <c r="C190" s="4">
        <v>4.92</v>
      </c>
      <c r="D190" s="4">
        <v>6.63</v>
      </c>
      <c r="E190" s="4">
        <v>4.9000000000000004</v>
      </c>
      <c r="M190" s="18"/>
      <c r="N190" s="33"/>
    </row>
    <row r="191" spans="1:14">
      <c r="A191" s="6"/>
      <c r="B191" s="3">
        <v>16</v>
      </c>
      <c r="C191" s="4">
        <v>5.16</v>
      </c>
      <c r="D191" s="4">
        <v>6.76</v>
      </c>
      <c r="E191" s="4">
        <v>5.12</v>
      </c>
      <c r="M191" s="18"/>
      <c r="N191" s="33"/>
    </row>
    <row r="192" spans="1:14">
      <c r="A192" s="6"/>
      <c r="B192" s="3">
        <v>17</v>
      </c>
      <c r="C192" s="4">
        <v>5.21</v>
      </c>
      <c r="D192" s="4">
        <v>6.93</v>
      </c>
      <c r="E192" s="4">
        <v>5.18</v>
      </c>
      <c r="M192" s="18"/>
      <c r="N192" s="33"/>
    </row>
    <row r="193" spans="1:14">
      <c r="A193" s="6"/>
      <c r="B193" s="3">
        <v>18</v>
      </c>
      <c r="C193" s="4">
        <v>5.29</v>
      </c>
      <c r="D193" s="4">
        <v>7.01</v>
      </c>
      <c r="E193" s="4">
        <v>5.27</v>
      </c>
      <c r="M193" s="18"/>
      <c r="N193" s="33"/>
    </row>
    <row r="194" spans="1:14">
      <c r="A194" s="6"/>
      <c r="B194" s="3">
        <v>19</v>
      </c>
      <c r="C194" s="4">
        <v>5.23</v>
      </c>
      <c r="D194" s="4">
        <v>6.98</v>
      </c>
      <c r="E194" s="4">
        <v>5.21</v>
      </c>
      <c r="M194" s="18"/>
      <c r="N194" s="33"/>
    </row>
    <row r="195" spans="1:14">
      <c r="A195" s="6"/>
      <c r="B195" s="3">
        <v>20</v>
      </c>
      <c r="C195" s="4">
        <v>5.0599999999999996</v>
      </c>
      <c r="D195" s="4">
        <v>7.05</v>
      </c>
      <c r="E195" s="4">
        <v>5.05</v>
      </c>
      <c r="M195" s="18"/>
      <c r="N195" s="33"/>
    </row>
    <row r="196" spans="1:14">
      <c r="A196" s="6"/>
      <c r="B196" s="3">
        <v>21</v>
      </c>
      <c r="C196" s="4">
        <v>5.09</v>
      </c>
      <c r="D196" s="4">
        <v>7.12</v>
      </c>
      <c r="E196" s="4">
        <v>5.07</v>
      </c>
      <c r="M196" s="18"/>
      <c r="N196" s="33"/>
    </row>
    <row r="197" spans="1:14">
      <c r="A197" s="6"/>
      <c r="B197" s="3">
        <v>22</v>
      </c>
      <c r="C197" s="4">
        <v>5.0599999999999996</v>
      </c>
      <c r="D197" s="4">
        <v>7.17</v>
      </c>
      <c r="E197" s="4">
        <v>5.05</v>
      </c>
      <c r="M197" s="18"/>
      <c r="N197" s="33"/>
    </row>
    <row r="198" spans="1:14">
      <c r="A198" s="6"/>
      <c r="B198" s="3">
        <v>23</v>
      </c>
      <c r="C198" s="4">
        <v>4.97</v>
      </c>
      <c r="D198" s="4">
        <v>7.18</v>
      </c>
      <c r="E198" s="4">
        <v>4.9400000000000004</v>
      </c>
      <c r="M198" s="18"/>
      <c r="N198" s="33"/>
    </row>
    <row r="199" spans="1:14">
      <c r="A199" s="6"/>
      <c r="B199" s="3">
        <v>24</v>
      </c>
      <c r="C199" s="4">
        <v>4.99</v>
      </c>
      <c r="D199" s="4">
        <v>7.12</v>
      </c>
      <c r="E199" s="4">
        <v>4.9800000000000004</v>
      </c>
      <c r="M199" s="18"/>
      <c r="N199" s="33"/>
    </row>
    <row r="200" spans="1:14">
      <c r="A200" s="3"/>
      <c r="B200" s="3">
        <v>25</v>
      </c>
      <c r="C200" s="4">
        <v>4.99</v>
      </c>
      <c r="D200" s="4">
        <v>7.14</v>
      </c>
      <c r="E200" s="4">
        <v>4.9800000000000004</v>
      </c>
      <c r="M200" s="18"/>
      <c r="N200" s="33"/>
    </row>
    <row r="201" spans="1:14">
      <c r="B201" s="3">
        <v>26</v>
      </c>
      <c r="C201" s="4">
        <v>4.9400000000000004</v>
      </c>
      <c r="D201" s="4">
        <v>7.07</v>
      </c>
      <c r="E201" s="4">
        <v>4.8899999999999997</v>
      </c>
      <c r="M201" s="18"/>
      <c r="N201" s="33"/>
    </row>
    <row r="202" spans="1:14">
      <c r="B202" s="3">
        <v>27</v>
      </c>
      <c r="C202" s="4">
        <v>4.97</v>
      </c>
      <c r="D202" s="4">
        <v>7.09</v>
      </c>
      <c r="E202" s="4">
        <v>4.96</v>
      </c>
      <c r="M202" s="18"/>
      <c r="N202" s="33"/>
    </row>
    <row r="203" spans="1:14">
      <c r="A203" s="6"/>
      <c r="B203" s="3">
        <v>28</v>
      </c>
      <c r="C203" s="4">
        <v>4.99</v>
      </c>
      <c r="D203" s="4">
        <v>7.11</v>
      </c>
      <c r="E203" s="4">
        <v>4.97</v>
      </c>
      <c r="M203" s="18"/>
      <c r="N203" s="33"/>
    </row>
    <row r="204" spans="1:14">
      <c r="A204" s="6"/>
      <c r="B204" s="3">
        <v>29</v>
      </c>
      <c r="C204" s="4">
        <v>4.9400000000000004</v>
      </c>
      <c r="D204" s="4">
        <v>7.16</v>
      </c>
      <c r="E204" s="4">
        <v>4.93</v>
      </c>
      <c r="M204" s="18"/>
      <c r="N204" s="33"/>
    </row>
    <row r="205" spans="1:14">
      <c r="A205" s="6"/>
      <c r="B205" s="3">
        <v>30</v>
      </c>
      <c r="C205" s="4">
        <v>4.8899999999999997</v>
      </c>
      <c r="D205" s="4">
        <v>7.12</v>
      </c>
      <c r="E205" s="4">
        <v>4.87</v>
      </c>
      <c r="M205" s="18"/>
      <c r="N205" s="33"/>
    </row>
    <row r="206" spans="1:14">
      <c r="A206" s="6"/>
      <c r="B206" s="3">
        <v>31</v>
      </c>
      <c r="C206" s="4">
        <v>4.8499999999999996</v>
      </c>
      <c r="D206" s="4">
        <v>7.07</v>
      </c>
      <c r="E206" s="4">
        <v>4.84</v>
      </c>
      <c r="M206" s="18"/>
      <c r="N206" s="33"/>
    </row>
    <row r="207" spans="1:14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  <c r="M207" s="18"/>
      <c r="N207" s="33"/>
    </row>
    <row r="208" spans="1:14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  <c r="M208" s="18"/>
      <c r="N208" s="33"/>
    </row>
    <row r="209" spans="1:14">
      <c r="A209" s="6"/>
      <c r="B209" s="3">
        <v>34</v>
      </c>
      <c r="C209" s="4">
        <v>4.7</v>
      </c>
      <c r="D209" s="4">
        <v>6.59</v>
      </c>
      <c r="E209" s="4">
        <v>4.68</v>
      </c>
      <c r="M209" s="18"/>
      <c r="N209" s="33"/>
    </row>
    <row r="210" spans="1:14">
      <c r="A210" s="6"/>
      <c r="B210" s="3">
        <v>35</v>
      </c>
      <c r="C210" s="4">
        <v>4.72</v>
      </c>
      <c r="D210" s="4">
        <v>6.67</v>
      </c>
      <c r="E210" s="4">
        <v>4.6900000000000004</v>
      </c>
      <c r="M210" s="18"/>
      <c r="N210" s="33"/>
    </row>
    <row r="211" spans="1:14">
      <c r="A211" s="6"/>
      <c r="B211" s="3">
        <v>36</v>
      </c>
      <c r="C211" s="4">
        <v>4.7</v>
      </c>
      <c r="D211" s="4">
        <v>6.62</v>
      </c>
      <c r="E211" s="4">
        <v>4.59</v>
      </c>
      <c r="M211" s="18"/>
      <c r="N211" s="33"/>
    </row>
    <row r="212" spans="1:14">
      <c r="A212" s="6"/>
      <c r="B212" s="3">
        <v>37</v>
      </c>
      <c r="C212" s="4">
        <v>4.57</v>
      </c>
      <c r="D212" s="4">
        <v>6.57</v>
      </c>
      <c r="E212" s="4">
        <v>4.55</v>
      </c>
      <c r="M212" s="18"/>
      <c r="N212" s="33"/>
    </row>
    <row r="213" spans="1:14">
      <c r="A213" s="6"/>
      <c r="B213" s="3">
        <v>38</v>
      </c>
      <c r="C213" s="4">
        <v>4.26</v>
      </c>
      <c r="D213" s="4">
        <v>6.56</v>
      </c>
      <c r="E213" s="4">
        <v>4.21</v>
      </c>
      <c r="M213" s="18"/>
      <c r="N213" s="33"/>
    </row>
    <row r="214" spans="1:14">
      <c r="A214" s="6"/>
      <c r="B214" s="3">
        <v>39</v>
      </c>
      <c r="C214" s="4">
        <v>4.0999999999999996</v>
      </c>
      <c r="D214" s="4">
        <v>6.58</v>
      </c>
      <c r="E214" s="4">
        <v>4.08</v>
      </c>
      <c r="M214" s="18"/>
      <c r="N214" s="33"/>
    </row>
    <row r="215" spans="1:14">
      <c r="A215" s="6"/>
      <c r="B215" s="3">
        <v>40</v>
      </c>
      <c r="C215" s="4">
        <v>3.97</v>
      </c>
      <c r="D215" s="4">
        <v>6.37</v>
      </c>
      <c r="E215" s="4">
        <v>3.97</v>
      </c>
      <c r="M215" s="18"/>
      <c r="N215" s="33"/>
    </row>
    <row r="216" spans="1:14">
      <c r="A216" s="6"/>
      <c r="B216" s="3">
        <v>41</v>
      </c>
      <c r="C216" s="4">
        <v>3.92</v>
      </c>
      <c r="D216" s="4">
        <v>6.37</v>
      </c>
      <c r="E216" s="4">
        <v>3.9</v>
      </c>
      <c r="M216" s="18"/>
      <c r="N216" s="33"/>
    </row>
    <row r="217" spans="1:14">
      <c r="A217" s="6"/>
      <c r="B217" s="3">
        <v>42</v>
      </c>
      <c r="C217" s="4">
        <v>3.95</v>
      </c>
      <c r="D217" s="4">
        <v>6.35</v>
      </c>
      <c r="E217" s="4">
        <v>3.92</v>
      </c>
      <c r="M217" s="18"/>
      <c r="N217" s="33"/>
    </row>
    <row r="218" spans="1:14">
      <c r="A218" s="6"/>
      <c r="B218" s="3">
        <v>43</v>
      </c>
      <c r="C218" s="4">
        <v>3.88</v>
      </c>
      <c r="D218" s="4">
        <v>6.29</v>
      </c>
      <c r="E218" s="4">
        <v>3.86</v>
      </c>
      <c r="M218" s="18"/>
      <c r="N218" s="33"/>
    </row>
    <row r="219" spans="1:14">
      <c r="A219" s="6"/>
      <c r="B219" s="3">
        <v>44</v>
      </c>
      <c r="C219" s="4">
        <v>3.8</v>
      </c>
      <c r="D219" s="4">
        <v>6.16</v>
      </c>
      <c r="E219" s="4">
        <v>3.81</v>
      </c>
      <c r="M219" s="18"/>
      <c r="N219" s="33"/>
    </row>
    <row r="220" spans="1:14">
      <c r="A220" s="6"/>
      <c r="B220" s="3">
        <v>45</v>
      </c>
      <c r="C220" s="4">
        <v>3.6</v>
      </c>
      <c r="D220" s="4">
        <v>5.97</v>
      </c>
      <c r="E220" s="4">
        <v>3.6</v>
      </c>
      <c r="M220" s="18"/>
      <c r="N220" s="33"/>
    </row>
    <row r="221" spans="1:14">
      <c r="A221" s="6"/>
      <c r="B221" s="3">
        <v>46</v>
      </c>
      <c r="C221" s="4">
        <v>3.67</v>
      </c>
      <c r="D221" s="4">
        <v>5.9</v>
      </c>
      <c r="E221" s="4">
        <v>3.67</v>
      </c>
      <c r="M221" s="18"/>
      <c r="N221" s="33"/>
    </row>
    <row r="222" spans="1:14">
      <c r="A222" s="6"/>
      <c r="B222" s="3">
        <v>47</v>
      </c>
      <c r="C222" s="4">
        <v>3.84</v>
      </c>
      <c r="D222" s="4">
        <v>6.04</v>
      </c>
      <c r="E222" s="4">
        <v>3.84</v>
      </c>
      <c r="M222" s="18"/>
      <c r="N222" s="33"/>
    </row>
    <row r="223" spans="1:14">
      <c r="A223" s="6"/>
      <c r="B223" s="3">
        <v>48</v>
      </c>
      <c r="C223" s="4">
        <v>3.84</v>
      </c>
      <c r="D223" s="4">
        <v>6.16</v>
      </c>
      <c r="E223" s="4">
        <v>3.83</v>
      </c>
      <c r="M223" s="18"/>
      <c r="N223" s="33"/>
    </row>
    <row r="224" spans="1:14">
      <c r="A224" s="6"/>
      <c r="B224" s="3">
        <v>49</v>
      </c>
      <c r="C224" s="4">
        <v>3.82</v>
      </c>
      <c r="D224" s="4">
        <v>6.12</v>
      </c>
      <c r="E224" s="4">
        <v>3.8</v>
      </c>
      <c r="M224" s="18"/>
      <c r="N224" s="33"/>
    </row>
    <row r="225" spans="1:14">
      <c r="A225" s="6"/>
      <c r="B225" s="3">
        <v>50</v>
      </c>
      <c r="C225" s="4">
        <v>3.86</v>
      </c>
      <c r="D225" s="4">
        <v>6.29</v>
      </c>
      <c r="E225" s="4">
        <v>3.85</v>
      </c>
      <c r="M225" s="18"/>
      <c r="N225" s="33"/>
    </row>
    <row r="226" spans="1:14">
      <c r="A226" s="6"/>
      <c r="B226" s="3">
        <v>51</v>
      </c>
      <c r="C226" s="4">
        <v>3.84</v>
      </c>
      <c r="D226" s="4">
        <v>6.35</v>
      </c>
      <c r="E226" s="4">
        <v>3.82</v>
      </c>
      <c r="M226" s="18"/>
      <c r="N226" s="33"/>
    </row>
    <row r="227" spans="1:14">
      <c r="A227" s="6"/>
      <c r="B227" s="3">
        <v>52</v>
      </c>
      <c r="C227" s="4">
        <v>3.91</v>
      </c>
      <c r="D227" s="4">
        <v>6.4</v>
      </c>
      <c r="E227" s="4">
        <v>3.89</v>
      </c>
      <c r="M227" s="18"/>
      <c r="N227" s="33"/>
    </row>
    <row r="228" spans="1:14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  <c r="M228" s="18"/>
      <c r="N228" s="33"/>
    </row>
    <row r="229" spans="1:14">
      <c r="A229" s="6"/>
      <c r="B229" s="3">
        <v>2</v>
      </c>
      <c r="C229" s="4">
        <v>3.93</v>
      </c>
      <c r="D229" s="4">
        <v>6.31</v>
      </c>
      <c r="E229" s="4">
        <v>3.92</v>
      </c>
      <c r="M229" s="18"/>
      <c r="N229" s="33"/>
    </row>
    <row r="230" spans="1:14">
      <c r="A230" s="6"/>
      <c r="B230" s="3">
        <v>3</v>
      </c>
      <c r="C230" s="4">
        <v>3.9</v>
      </c>
      <c r="D230" s="4">
        <v>6.32</v>
      </c>
      <c r="E230" s="4">
        <v>3.91</v>
      </c>
      <c r="M230" s="18"/>
      <c r="N230" s="33"/>
    </row>
    <row r="231" spans="1:14">
      <c r="A231" s="6"/>
      <c r="B231" s="3">
        <v>4</v>
      </c>
      <c r="C231" s="4">
        <v>4.0199999999999996</v>
      </c>
      <c r="D231" s="4">
        <v>6.31</v>
      </c>
      <c r="E231" s="4">
        <v>3.97</v>
      </c>
      <c r="M231" s="18"/>
      <c r="N231" s="33"/>
    </row>
    <row r="232" spans="1:14">
      <c r="A232" s="6"/>
      <c r="B232" s="3">
        <v>5</v>
      </c>
      <c r="C232" s="4">
        <v>4.03</v>
      </c>
      <c r="D232" s="4">
        <v>6.43</v>
      </c>
      <c r="E232" s="4">
        <v>4.0199999999999996</v>
      </c>
      <c r="M232" s="18"/>
      <c r="N232" s="33"/>
    </row>
    <row r="233" spans="1:14">
      <c r="A233" s="6"/>
      <c r="B233" s="3">
        <v>6</v>
      </c>
      <c r="C233" s="4">
        <v>3.94</v>
      </c>
      <c r="D233" s="4">
        <v>6.37</v>
      </c>
      <c r="E233" s="4">
        <v>3.92</v>
      </c>
      <c r="M233" s="18"/>
      <c r="N233" s="33"/>
    </row>
    <row r="234" spans="1:14">
      <c r="A234" s="6"/>
      <c r="B234" s="3">
        <v>7</v>
      </c>
      <c r="C234" s="4">
        <v>3.95</v>
      </c>
      <c r="D234" s="4">
        <v>6.44</v>
      </c>
      <c r="E234" s="4">
        <v>3.94</v>
      </c>
      <c r="M234" s="18"/>
      <c r="N234" s="33"/>
    </row>
    <row r="235" spans="1:14">
      <c r="A235" s="6"/>
      <c r="B235" s="3">
        <v>8</v>
      </c>
      <c r="C235" s="4">
        <v>3.92</v>
      </c>
      <c r="D235" s="4">
        <v>6.45</v>
      </c>
      <c r="E235" s="4">
        <v>3.94</v>
      </c>
      <c r="M235" s="18"/>
      <c r="N235" s="33"/>
    </row>
    <row r="236" spans="1:14">
      <c r="A236" s="6"/>
      <c r="B236" s="3">
        <v>9</v>
      </c>
      <c r="C236" s="4">
        <v>3.95</v>
      </c>
      <c r="D236" s="4">
        <v>6.46</v>
      </c>
      <c r="E236" s="4">
        <v>3.93</v>
      </c>
      <c r="M236" s="18"/>
      <c r="N236" s="33"/>
    </row>
    <row r="237" spans="1:14">
      <c r="A237" s="6"/>
      <c r="B237" s="3">
        <v>10</v>
      </c>
      <c r="C237" s="4">
        <v>4</v>
      </c>
      <c r="D237" s="4">
        <v>6.53</v>
      </c>
      <c r="E237" s="4">
        <v>4</v>
      </c>
      <c r="M237" s="18"/>
      <c r="N237" s="33"/>
    </row>
    <row r="238" spans="1:14">
      <c r="A238" s="6"/>
      <c r="B238" s="3">
        <v>11</v>
      </c>
      <c r="C238" s="4">
        <v>4.0999999999999996</v>
      </c>
      <c r="D238" s="4">
        <v>6.61</v>
      </c>
      <c r="E238" s="4">
        <v>4.05</v>
      </c>
      <c r="M238" s="18"/>
      <c r="N238" s="33"/>
    </row>
    <row r="239" spans="1:14">
      <c r="A239" s="6"/>
      <c r="B239" s="3">
        <v>12</v>
      </c>
      <c r="C239" s="4">
        <v>4.0999999999999996</v>
      </c>
      <c r="D239" s="4">
        <v>6.61</v>
      </c>
      <c r="E239" s="4">
        <v>4.08</v>
      </c>
      <c r="M239" s="18"/>
      <c r="N239" s="33"/>
    </row>
    <row r="240" spans="1:14">
      <c r="A240" s="6"/>
      <c r="B240" s="3">
        <v>13</v>
      </c>
      <c r="C240" s="4">
        <v>4.17</v>
      </c>
      <c r="D240" s="4">
        <v>6.61</v>
      </c>
      <c r="E240" s="4">
        <v>4.16</v>
      </c>
      <c r="M240" s="18"/>
      <c r="N240" s="33"/>
    </row>
    <row r="241" spans="1:14">
      <c r="A241" s="6"/>
      <c r="B241" s="3">
        <v>14</v>
      </c>
      <c r="C241" s="4">
        <v>4.1500000000000004</v>
      </c>
      <c r="D241" s="4">
        <v>6.58</v>
      </c>
      <c r="E241" s="4">
        <v>4.13</v>
      </c>
      <c r="M241" s="18"/>
      <c r="N241" s="33"/>
    </row>
    <row r="242" spans="1:14">
      <c r="A242" s="6"/>
      <c r="B242" s="3">
        <v>15</v>
      </c>
      <c r="C242" s="4">
        <v>4.09</v>
      </c>
      <c r="D242" s="4">
        <v>6.58</v>
      </c>
      <c r="E242" s="4">
        <v>4.0599999999999996</v>
      </c>
      <c r="M242" s="18"/>
      <c r="N242" s="33"/>
    </row>
    <row r="243" spans="1:14">
      <c r="A243" s="6"/>
      <c r="B243" s="3">
        <v>16</v>
      </c>
      <c r="C243" s="4">
        <v>4.0599999999999996</v>
      </c>
      <c r="D243" s="4">
        <v>6.58</v>
      </c>
      <c r="E243" s="4">
        <v>4.05</v>
      </c>
      <c r="M243" s="18"/>
      <c r="N243" s="33"/>
    </row>
    <row r="244" spans="1:14">
      <c r="A244" s="6"/>
      <c r="B244" s="3">
        <v>17</v>
      </c>
      <c r="C244" s="4">
        <v>4.04</v>
      </c>
      <c r="D244" s="4">
        <v>6.58</v>
      </c>
      <c r="E244" s="4">
        <v>4.03</v>
      </c>
      <c r="M244" s="18"/>
      <c r="N244" s="33"/>
    </row>
    <row r="245" spans="1:14">
      <c r="A245" s="6"/>
      <c r="B245" s="3">
        <v>18</v>
      </c>
      <c r="C245" s="4">
        <v>3.98</v>
      </c>
      <c r="D245" s="4">
        <v>6.56</v>
      </c>
      <c r="E245" s="4">
        <v>3.98</v>
      </c>
      <c r="M245" s="18"/>
      <c r="N245" s="33"/>
    </row>
    <row r="246" spans="1:14">
      <c r="A246" s="6"/>
      <c r="B246" s="3">
        <v>19</v>
      </c>
      <c r="C246" s="4">
        <v>4.0599999999999996</v>
      </c>
      <c r="D246" s="4">
        <v>6.56</v>
      </c>
      <c r="E246" s="4">
        <v>3.98</v>
      </c>
      <c r="M246" s="18"/>
      <c r="N246" s="33"/>
    </row>
    <row r="247" spans="1:14">
      <c r="A247" s="6"/>
      <c r="B247" s="3">
        <v>20</v>
      </c>
      <c r="C247" s="4">
        <v>4.13</v>
      </c>
      <c r="D247" s="4">
        <v>6.58</v>
      </c>
      <c r="E247" s="4">
        <v>4.09</v>
      </c>
      <c r="M247" s="18"/>
      <c r="N247" s="33"/>
    </row>
    <row r="248" spans="1:14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  <c r="M248" s="18"/>
      <c r="N248" s="33"/>
    </row>
    <row r="249" spans="1:14">
      <c r="A249" s="6"/>
      <c r="B249" s="3">
        <v>22</v>
      </c>
      <c r="C249" s="4">
        <v>4.08</v>
      </c>
      <c r="D249" s="4">
        <v>6.54</v>
      </c>
      <c r="E249" s="4">
        <v>4.08</v>
      </c>
      <c r="M249" s="18"/>
      <c r="N249" s="33"/>
    </row>
    <row r="250" spans="1:14">
      <c r="A250" s="6"/>
      <c r="B250" s="3">
        <v>23</v>
      </c>
      <c r="C250" s="4">
        <v>4.08</v>
      </c>
      <c r="D250" s="4">
        <v>6.52</v>
      </c>
      <c r="E250" s="4">
        <v>4.04</v>
      </c>
      <c r="M250" s="18"/>
      <c r="N250" s="33"/>
    </row>
    <row r="251" spans="1:14">
      <c r="A251" s="6"/>
      <c r="B251" s="3">
        <v>24</v>
      </c>
      <c r="C251" s="4">
        <v>4.07</v>
      </c>
      <c r="D251" s="4">
        <v>6.5</v>
      </c>
      <c r="E251" s="4">
        <v>4.04</v>
      </c>
      <c r="M251" s="18"/>
      <c r="N251" s="33"/>
    </row>
    <row r="252" spans="1:14">
      <c r="A252" s="3"/>
      <c r="B252" s="3">
        <v>25</v>
      </c>
      <c r="C252" s="4">
        <v>3.99</v>
      </c>
      <c r="D252" s="4">
        <v>6.41</v>
      </c>
      <c r="E252" s="4">
        <v>4</v>
      </c>
      <c r="M252" s="18"/>
      <c r="N252" s="33"/>
    </row>
    <row r="253" spans="1:14">
      <c r="B253" s="3">
        <v>26</v>
      </c>
      <c r="C253" s="4">
        <v>3.99</v>
      </c>
      <c r="D253" s="4">
        <v>6.35</v>
      </c>
      <c r="E253" s="4">
        <v>3.95</v>
      </c>
      <c r="M253" s="18"/>
      <c r="N253" s="33"/>
    </row>
    <row r="254" spans="1:14">
      <c r="B254" s="3">
        <v>27</v>
      </c>
      <c r="C254" s="4">
        <v>3.95</v>
      </c>
      <c r="D254" s="4">
        <v>6.37</v>
      </c>
      <c r="E254" s="4">
        <v>3.97</v>
      </c>
      <c r="M254" s="18"/>
      <c r="N254" s="33"/>
    </row>
    <row r="255" spans="1:14">
      <c r="B255" s="3">
        <v>28</v>
      </c>
      <c r="C255" s="4">
        <v>3.96</v>
      </c>
      <c r="D255" s="4">
        <v>6.39</v>
      </c>
      <c r="E255" s="4">
        <v>3.86</v>
      </c>
      <c r="M255" s="18"/>
      <c r="N255" s="33"/>
    </row>
    <row r="256" spans="1:14">
      <c r="A256" s="6"/>
      <c r="B256" s="3">
        <v>29</v>
      </c>
      <c r="C256" s="4">
        <v>3.91</v>
      </c>
      <c r="D256" s="4">
        <v>6.33</v>
      </c>
      <c r="E256" s="4">
        <v>3.9</v>
      </c>
      <c r="M256" s="18"/>
      <c r="N256" s="33"/>
    </row>
    <row r="257" spans="1:14">
      <c r="B257" s="3">
        <v>30</v>
      </c>
      <c r="C257" s="4">
        <v>3.82</v>
      </c>
      <c r="D257" s="4">
        <v>6.3</v>
      </c>
      <c r="E257" s="4">
        <v>3.78</v>
      </c>
      <c r="M257" s="18"/>
      <c r="N257" s="33"/>
    </row>
    <row r="258" spans="1:14">
      <c r="B258" s="3">
        <v>31</v>
      </c>
      <c r="C258" s="4">
        <v>3.8</v>
      </c>
      <c r="D258" s="4">
        <v>6.2</v>
      </c>
      <c r="E258" s="4">
        <v>3.79</v>
      </c>
      <c r="M258" s="18"/>
      <c r="N258" s="33"/>
    </row>
    <row r="259" spans="1:14">
      <c r="B259" s="3">
        <v>32</v>
      </c>
      <c r="C259" s="4">
        <v>3.74</v>
      </c>
      <c r="D259" s="4">
        <v>6.04</v>
      </c>
      <c r="E259" s="4">
        <v>3.72</v>
      </c>
      <c r="M259" s="18"/>
      <c r="N259" s="33"/>
    </row>
    <row r="260" spans="1:14">
      <c r="A260" s="6"/>
      <c r="B260" s="3">
        <v>33</v>
      </c>
      <c r="C260" s="4">
        <v>3.71</v>
      </c>
      <c r="D260" s="4">
        <v>5.92</v>
      </c>
      <c r="E260" s="4">
        <v>3.69</v>
      </c>
      <c r="M260" s="18"/>
      <c r="N260" s="33"/>
    </row>
    <row r="261" spans="1:14">
      <c r="A261" s="6"/>
      <c r="B261" s="3">
        <v>34</v>
      </c>
      <c r="C261" s="4">
        <v>3.94</v>
      </c>
      <c r="D261" s="4">
        <v>5.98</v>
      </c>
      <c r="E261" s="4">
        <v>3.86</v>
      </c>
      <c r="M261" s="18"/>
      <c r="N261" s="33"/>
    </row>
    <row r="262" spans="1:14">
      <c r="A262" s="6"/>
      <c r="B262" s="3">
        <v>35</v>
      </c>
      <c r="C262" s="4">
        <v>3.68</v>
      </c>
      <c r="D262" s="4">
        <v>6.06</v>
      </c>
      <c r="E262" s="4">
        <v>3.69</v>
      </c>
      <c r="M262" s="18"/>
      <c r="N262" s="33"/>
    </row>
    <row r="263" spans="1:14">
      <c r="A263" s="6"/>
      <c r="B263" s="3">
        <v>36</v>
      </c>
      <c r="C263" s="4">
        <v>3.59</v>
      </c>
      <c r="D263" s="4">
        <v>6.23</v>
      </c>
      <c r="E263" s="4">
        <v>3.5</v>
      </c>
      <c r="M263" s="18"/>
      <c r="N263" s="33"/>
    </row>
    <row r="264" spans="1:14">
      <c r="A264" s="6"/>
      <c r="B264" s="3">
        <v>37</v>
      </c>
      <c r="C264" s="4">
        <v>3.59</v>
      </c>
      <c r="D264" s="4">
        <v>6.24</v>
      </c>
      <c r="E264" s="4">
        <v>3.58</v>
      </c>
      <c r="M264" s="18"/>
      <c r="N264" s="33"/>
    </row>
    <row r="265" spans="1:14">
      <c r="A265" s="6"/>
      <c r="B265" s="3">
        <v>38</v>
      </c>
      <c r="C265" s="4">
        <v>3.51</v>
      </c>
      <c r="D265" s="4">
        <v>6.13</v>
      </c>
      <c r="E265" s="4">
        <v>3.51</v>
      </c>
      <c r="M265" s="18"/>
      <c r="N265" s="33"/>
    </row>
    <row r="266" spans="1:14">
      <c r="A266" s="6"/>
      <c r="B266" s="3">
        <v>39</v>
      </c>
      <c r="C266" s="4">
        <v>3.49</v>
      </c>
      <c r="D266" s="4">
        <v>6.04</v>
      </c>
      <c r="E266" s="4">
        <v>3.48</v>
      </c>
      <c r="M266" s="18"/>
      <c r="N266" s="33"/>
    </row>
    <row r="267" spans="1:14">
      <c r="A267" s="6"/>
      <c r="B267" s="3">
        <v>40</v>
      </c>
      <c r="C267" s="4">
        <v>3.4</v>
      </c>
      <c r="D267" s="4">
        <v>6.01</v>
      </c>
      <c r="E267" s="4">
        <v>3.38</v>
      </c>
      <c r="M267" s="18"/>
      <c r="N267" s="33"/>
    </row>
    <row r="268" spans="1:14">
      <c r="A268" s="6"/>
      <c r="B268" s="3">
        <v>41</v>
      </c>
      <c r="C268" s="4">
        <v>3.37</v>
      </c>
      <c r="D268" s="4">
        <v>5.94</v>
      </c>
      <c r="E268" s="4">
        <v>3.39</v>
      </c>
      <c r="M268" s="18"/>
      <c r="N268" s="33"/>
    </row>
    <row r="269" spans="1:14">
      <c r="A269" s="6"/>
      <c r="B269" s="3">
        <v>42</v>
      </c>
      <c r="C269" s="4">
        <v>3.55</v>
      </c>
      <c r="D269" s="4">
        <v>6.08</v>
      </c>
      <c r="E269" s="4">
        <v>3.52</v>
      </c>
      <c r="M269" s="18"/>
      <c r="N269" s="33"/>
    </row>
    <row r="270" spans="1:14">
      <c r="A270" s="6"/>
      <c r="B270" s="3">
        <v>43</v>
      </c>
      <c r="C270" s="4">
        <v>3.5</v>
      </c>
      <c r="D270" s="4">
        <v>6.2</v>
      </c>
      <c r="E270" s="4">
        <v>3.45</v>
      </c>
      <c r="M270" s="18"/>
      <c r="N270" s="33"/>
    </row>
    <row r="271" spans="1:14">
      <c r="A271" s="6"/>
      <c r="B271" s="3">
        <v>44</v>
      </c>
      <c r="C271" s="4">
        <v>3.45</v>
      </c>
      <c r="D271" s="4">
        <v>6.14</v>
      </c>
      <c r="E271" s="4">
        <v>3.45</v>
      </c>
      <c r="M271" s="18"/>
      <c r="N271" s="33"/>
    </row>
    <row r="272" spans="1:14">
      <c r="A272" s="6"/>
      <c r="B272" s="3">
        <v>45</v>
      </c>
      <c r="C272" s="4">
        <v>3.42</v>
      </c>
      <c r="D272" s="4">
        <v>6.16</v>
      </c>
      <c r="E272" s="4">
        <v>3.42</v>
      </c>
      <c r="M272" s="18"/>
      <c r="N272" s="33"/>
    </row>
    <row r="273" spans="1:14">
      <c r="A273" s="6"/>
      <c r="B273" s="3">
        <v>46</v>
      </c>
      <c r="C273" s="4">
        <v>3.31</v>
      </c>
      <c r="D273" s="4">
        <v>6.08</v>
      </c>
      <c r="E273" s="4">
        <v>3.35</v>
      </c>
      <c r="M273" s="18"/>
      <c r="N273" s="33"/>
    </row>
    <row r="274" spans="1:14">
      <c r="A274" s="6"/>
      <c r="B274" s="3">
        <v>47</v>
      </c>
      <c r="C274" s="4">
        <v>3.28</v>
      </c>
      <c r="D274" s="4">
        <v>6.06</v>
      </c>
      <c r="E274" s="4">
        <v>3.27</v>
      </c>
      <c r="M274" s="18"/>
      <c r="N274" s="33"/>
    </row>
    <row r="275" spans="1:14">
      <c r="A275" s="6"/>
      <c r="B275" s="3">
        <v>48</v>
      </c>
      <c r="C275" s="4">
        <v>3.31</v>
      </c>
      <c r="D275" s="4">
        <v>6.08</v>
      </c>
      <c r="E275" s="4">
        <v>3.29</v>
      </c>
      <c r="M275" s="18"/>
      <c r="N275" s="33"/>
    </row>
    <row r="276" spans="1:14">
      <c r="A276" s="6"/>
      <c r="B276" s="3">
        <v>49</v>
      </c>
      <c r="C276" s="4">
        <v>3.28</v>
      </c>
      <c r="D276" s="4">
        <v>6.02</v>
      </c>
      <c r="E276" s="4">
        <v>3.25</v>
      </c>
      <c r="M276" s="18"/>
      <c r="N276" s="33"/>
    </row>
    <row r="277" spans="1:14">
      <c r="A277" s="6"/>
      <c r="B277" s="3">
        <v>50</v>
      </c>
      <c r="C277" s="4">
        <v>3.16</v>
      </c>
      <c r="D277" s="4">
        <v>5.83</v>
      </c>
      <c r="E277" s="4">
        <v>3.15</v>
      </c>
      <c r="M277" s="18"/>
      <c r="N277" s="33"/>
    </row>
    <row r="278" spans="1:14">
      <c r="A278" s="6"/>
      <c r="B278" s="3">
        <v>51</v>
      </c>
      <c r="C278" s="4">
        <v>3.06</v>
      </c>
      <c r="D278" s="4">
        <v>5.67</v>
      </c>
      <c r="E278" s="4">
        <v>3.07</v>
      </c>
      <c r="M278" s="18"/>
      <c r="N278" s="33"/>
    </row>
    <row r="279" spans="1:14">
      <c r="A279" s="6"/>
      <c r="B279" s="3">
        <v>52</v>
      </c>
      <c r="C279" s="4">
        <v>3.04</v>
      </c>
      <c r="D279" s="4">
        <v>5.66</v>
      </c>
      <c r="E279" s="4">
        <v>3.04</v>
      </c>
      <c r="M279" s="18"/>
      <c r="N279" s="33"/>
    </row>
    <row r="280" spans="1:14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  <c r="M280" s="18"/>
      <c r="N280" s="33"/>
    </row>
    <row r="281" spans="1:14">
      <c r="A281" s="6"/>
      <c r="B281" s="3">
        <v>2</v>
      </c>
      <c r="C281" s="4">
        <v>2.96</v>
      </c>
      <c r="D281" s="4">
        <v>5.53</v>
      </c>
      <c r="E281" s="4">
        <v>2.95</v>
      </c>
      <c r="M281" s="18"/>
      <c r="N281" s="33"/>
    </row>
    <row r="282" spans="1:14">
      <c r="A282" s="6"/>
      <c r="B282" s="3">
        <v>3</v>
      </c>
      <c r="C282" s="4">
        <v>2.92</v>
      </c>
      <c r="D282" s="4">
        <v>5.52</v>
      </c>
      <c r="E282" s="4">
        <v>2.9</v>
      </c>
      <c r="M282" s="18"/>
      <c r="N282" s="33"/>
    </row>
    <row r="283" spans="1:14">
      <c r="A283" s="6"/>
      <c r="B283" s="3">
        <v>4</v>
      </c>
      <c r="C283" s="4">
        <v>2.87</v>
      </c>
      <c r="D283" s="4">
        <v>5.44</v>
      </c>
      <c r="E283" s="4">
        <v>2.86</v>
      </c>
      <c r="M283" s="18"/>
      <c r="N283" s="33"/>
    </row>
    <row r="284" spans="1:14">
      <c r="A284" s="6"/>
      <c r="B284" s="3">
        <v>5</v>
      </c>
      <c r="C284" s="4">
        <v>2.85</v>
      </c>
      <c r="D284" s="4">
        <v>5.46</v>
      </c>
      <c r="E284" s="4">
        <v>2.84</v>
      </c>
      <c r="M284" s="18"/>
      <c r="N284" s="33"/>
    </row>
    <row r="285" spans="1:14">
      <c r="A285" s="6"/>
      <c r="B285" s="3">
        <v>6</v>
      </c>
      <c r="C285" s="4">
        <v>2.78</v>
      </c>
      <c r="D285" s="4">
        <v>5.41</v>
      </c>
      <c r="E285" s="4">
        <v>2.76</v>
      </c>
      <c r="M285" s="18"/>
      <c r="N285" s="33"/>
    </row>
    <row r="286" spans="1:14">
      <c r="A286" s="6"/>
      <c r="B286" s="3">
        <v>7</v>
      </c>
      <c r="C286" s="4">
        <v>2.72</v>
      </c>
      <c r="D286" s="4">
        <v>5.38</v>
      </c>
      <c r="E286" s="4">
        <v>2.66</v>
      </c>
      <c r="M286" s="18"/>
      <c r="N286" s="33"/>
    </row>
    <row r="287" spans="1:14">
      <c r="A287" s="6"/>
      <c r="B287" s="3">
        <v>8</v>
      </c>
      <c r="C287" s="4">
        <v>2.66</v>
      </c>
      <c r="D287" s="4">
        <v>5.35</v>
      </c>
      <c r="E287" s="4">
        <v>2.64</v>
      </c>
      <c r="M287" s="18"/>
      <c r="N287" s="33"/>
    </row>
    <row r="288" spans="1:14">
      <c r="A288" s="6"/>
      <c r="B288" s="3">
        <v>9</v>
      </c>
      <c r="C288" s="4">
        <v>2.59</v>
      </c>
      <c r="D288" s="4">
        <v>5.33</v>
      </c>
      <c r="E288" s="4">
        <v>2.5499999999999998</v>
      </c>
      <c r="M288" s="18"/>
      <c r="N288" s="33"/>
    </row>
    <row r="289" spans="1:14">
      <c r="A289" s="6"/>
      <c r="B289" s="3">
        <v>10</v>
      </c>
      <c r="C289" s="4">
        <v>2.5099999999999998</v>
      </c>
      <c r="D289" s="4">
        <v>5.3</v>
      </c>
      <c r="E289" s="4">
        <v>2.46</v>
      </c>
      <c r="M289" s="18"/>
      <c r="N289" s="33"/>
    </row>
    <row r="290" spans="1:14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  <c r="M290" s="18"/>
      <c r="N290" s="33"/>
    </row>
    <row r="291" spans="1:14">
      <c r="A291" s="6"/>
      <c r="B291" s="3">
        <v>12</v>
      </c>
      <c r="C291" s="4">
        <v>2.62</v>
      </c>
      <c r="D291" s="4">
        <v>5.5</v>
      </c>
      <c r="E291" s="4">
        <v>2.64</v>
      </c>
      <c r="M291" s="18"/>
      <c r="N291" s="33"/>
    </row>
    <row r="292" spans="1:14">
      <c r="A292" s="6"/>
      <c r="B292" s="3">
        <v>13</v>
      </c>
      <c r="C292" s="4">
        <v>2.62</v>
      </c>
      <c r="D292" s="4">
        <v>5.49</v>
      </c>
      <c r="E292" s="4">
        <v>2.6</v>
      </c>
      <c r="M292" s="18"/>
      <c r="N292" s="33"/>
    </row>
    <row r="293" spans="1:14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  <c r="M293" s="18"/>
      <c r="N293" s="33"/>
    </row>
    <row r="294" spans="1:14">
      <c r="A294" s="6"/>
      <c r="B294" s="3">
        <v>15</v>
      </c>
      <c r="C294" s="4">
        <v>2.52</v>
      </c>
      <c r="D294" s="4">
        <v>5.51</v>
      </c>
      <c r="E294" s="4">
        <v>2.54</v>
      </c>
      <c r="M294" s="18"/>
      <c r="N294" s="33"/>
    </row>
    <row r="295" spans="1:14">
      <c r="A295" s="6"/>
      <c r="B295" s="3">
        <v>16</v>
      </c>
      <c r="C295" s="4">
        <v>2.57</v>
      </c>
      <c r="D295" s="4">
        <v>5.53</v>
      </c>
      <c r="E295" s="4">
        <v>2.56</v>
      </c>
      <c r="M295" s="18"/>
      <c r="N295" s="33"/>
    </row>
    <row r="296" spans="1:14">
      <c r="A296" s="6"/>
      <c r="B296" s="3">
        <v>17</v>
      </c>
      <c r="C296" s="4">
        <v>2.57</v>
      </c>
      <c r="D296" s="4">
        <v>5.47</v>
      </c>
      <c r="E296" s="4">
        <v>2.57</v>
      </c>
      <c r="M296" s="18"/>
      <c r="N296" s="33"/>
    </row>
    <row r="297" spans="1:14">
      <c r="A297" s="6"/>
      <c r="B297" s="3">
        <v>18</v>
      </c>
      <c r="C297" s="4">
        <v>2.5099999999999998</v>
      </c>
      <c r="D297" s="4">
        <v>5.43</v>
      </c>
      <c r="E297" s="4">
        <v>2.5</v>
      </c>
      <c r="M297" s="18"/>
      <c r="N297" s="33"/>
    </row>
    <row r="298" spans="1:14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  <c r="M298" s="18"/>
      <c r="N298" s="33"/>
    </row>
    <row r="299" spans="1:14">
      <c r="A299" s="6"/>
      <c r="B299" s="3">
        <v>20</v>
      </c>
      <c r="C299" s="4">
        <v>2.44</v>
      </c>
      <c r="D299" s="4">
        <v>5.33</v>
      </c>
      <c r="E299" s="4">
        <v>2.4500000000000002</v>
      </c>
      <c r="M299" s="18"/>
      <c r="N299" s="33"/>
    </row>
    <row r="300" spans="1:14">
      <c r="A300" s="6"/>
      <c r="B300" s="3">
        <v>21</v>
      </c>
      <c r="C300" s="4">
        <v>2.33</v>
      </c>
      <c r="D300" s="4">
        <v>5.25</v>
      </c>
      <c r="E300" s="4">
        <v>2.33</v>
      </c>
      <c r="M300" s="18"/>
      <c r="N300" s="33"/>
    </row>
    <row r="301" spans="1:14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  <c r="M301" s="18"/>
      <c r="N301" s="33"/>
    </row>
    <row r="302" spans="1:14">
      <c r="A302" s="6"/>
      <c r="B302" s="3">
        <v>23</v>
      </c>
      <c r="C302" s="4">
        <v>2.19</v>
      </c>
      <c r="D302" s="4">
        <v>5.23</v>
      </c>
      <c r="E302" s="4">
        <v>2.2000000000000002</v>
      </c>
      <c r="M302" s="18"/>
      <c r="N302" s="33"/>
    </row>
    <row r="303" spans="1:14">
      <c r="A303" s="6"/>
      <c r="B303" s="3">
        <v>24</v>
      </c>
      <c r="C303" s="4">
        <v>2.1</v>
      </c>
      <c r="D303" s="4">
        <v>5.16</v>
      </c>
      <c r="E303" s="4">
        <v>2.08</v>
      </c>
      <c r="M303" s="18"/>
      <c r="N303" s="33"/>
    </row>
    <row r="304" spans="1:14">
      <c r="A304" s="3"/>
      <c r="B304" s="3">
        <v>25</v>
      </c>
      <c r="C304" s="4">
        <v>2.1</v>
      </c>
      <c r="D304" s="4">
        <v>5.19</v>
      </c>
      <c r="E304" s="4">
        <v>2.09</v>
      </c>
      <c r="M304" s="18"/>
      <c r="N304" s="33"/>
    </row>
    <row r="305" spans="1:14">
      <c r="B305" s="3">
        <v>26</v>
      </c>
      <c r="C305" s="4">
        <v>2.12</v>
      </c>
      <c r="D305" s="4">
        <v>5.25</v>
      </c>
      <c r="E305" s="4">
        <v>2.09</v>
      </c>
      <c r="M305" s="18"/>
      <c r="N305" s="33"/>
    </row>
    <row r="306" spans="1:14">
      <c r="B306" s="3">
        <v>27</v>
      </c>
      <c r="C306" s="4">
        <v>2.14</v>
      </c>
      <c r="D306" s="4">
        <v>5.3</v>
      </c>
      <c r="E306" s="4">
        <v>2.09</v>
      </c>
      <c r="M306" s="18"/>
      <c r="N306" s="33"/>
    </row>
    <row r="307" spans="1:14">
      <c r="B307" s="3">
        <v>28</v>
      </c>
      <c r="C307" s="4">
        <v>2.16</v>
      </c>
      <c r="D307" s="4">
        <v>5.32</v>
      </c>
      <c r="E307" s="4">
        <v>2.11</v>
      </c>
      <c r="M307" s="18"/>
      <c r="N307" s="33"/>
    </row>
    <row r="308" spans="1:14">
      <c r="B308" s="3">
        <v>29</v>
      </c>
      <c r="C308" s="4">
        <v>2.21</v>
      </c>
      <c r="D308" s="4">
        <v>5.36</v>
      </c>
      <c r="E308" s="4">
        <v>1.91</v>
      </c>
      <c r="M308" s="18"/>
      <c r="N308" s="33"/>
    </row>
    <row r="309" spans="1:14">
      <c r="B309" s="3">
        <v>30</v>
      </c>
      <c r="C309" s="4">
        <v>2.21</v>
      </c>
      <c r="D309" s="4">
        <v>5.41</v>
      </c>
      <c r="E309" s="4">
        <v>2.2000000000000002</v>
      </c>
      <c r="M309" s="18"/>
      <c r="N309" s="33"/>
    </row>
    <row r="310" spans="1:14">
      <c r="A310" s="6"/>
      <c r="B310" s="3">
        <v>31</v>
      </c>
      <c r="C310" s="4">
        <v>2.2000000000000002</v>
      </c>
      <c r="D310" s="4">
        <v>5.48</v>
      </c>
      <c r="E310" s="4">
        <v>2.11</v>
      </c>
      <c r="M310" s="18"/>
      <c r="N310" s="33"/>
    </row>
    <row r="311" spans="1:14">
      <c r="A311" s="6"/>
      <c r="B311" s="3">
        <v>32</v>
      </c>
      <c r="C311" s="4">
        <v>2.23</v>
      </c>
      <c r="D311" s="4">
        <v>5.52</v>
      </c>
      <c r="E311" s="4">
        <v>1.83</v>
      </c>
      <c r="M311" s="18"/>
      <c r="N311" s="33"/>
    </row>
    <row r="312" spans="1:14">
      <c r="A312" s="6"/>
      <c r="B312" s="3">
        <v>33</v>
      </c>
      <c r="C312" s="4">
        <v>2.2799999999999998</v>
      </c>
      <c r="D312" s="4">
        <v>5.52</v>
      </c>
      <c r="E312" s="4">
        <v>2.29</v>
      </c>
      <c r="M312" s="18"/>
      <c r="N312" s="33"/>
    </row>
    <row r="313" spans="1:14">
      <c r="A313" s="6"/>
      <c r="B313" s="3">
        <v>34</v>
      </c>
      <c r="C313" s="4">
        <v>2.27</v>
      </c>
      <c r="D313" s="4">
        <v>5.57</v>
      </c>
      <c r="E313" s="4">
        <v>2.14</v>
      </c>
      <c r="M313" s="18"/>
      <c r="N313" s="33"/>
    </row>
    <row r="314" spans="1:14">
      <c r="A314" s="6"/>
      <c r="B314" s="3">
        <v>35</v>
      </c>
      <c r="C314" s="4">
        <v>2.2799999999999998</v>
      </c>
      <c r="D314" s="4">
        <v>5.57</v>
      </c>
      <c r="E314" s="4">
        <v>2.08</v>
      </c>
      <c r="M314" s="18"/>
      <c r="N314" s="33"/>
    </row>
    <row r="315" spans="1:14">
      <c r="A315" s="6"/>
      <c r="B315" s="3">
        <v>36</v>
      </c>
      <c r="C315" s="4">
        <v>2.27</v>
      </c>
      <c r="D315" s="4">
        <v>5.65</v>
      </c>
      <c r="E315" s="4">
        <v>2.33</v>
      </c>
      <c r="M315" s="18"/>
      <c r="N315" s="33"/>
    </row>
    <row r="316" spans="1:14">
      <c r="A316" s="6"/>
      <c r="B316" s="3">
        <v>37</v>
      </c>
      <c r="C316" s="4">
        <v>2.3199999999999998</v>
      </c>
      <c r="D316" s="4">
        <v>5.6</v>
      </c>
      <c r="E316" s="4">
        <v>2.12</v>
      </c>
      <c r="M316" s="18"/>
      <c r="N316" s="33"/>
    </row>
    <row r="317" spans="1:14">
      <c r="A317" s="6"/>
      <c r="B317" s="3">
        <v>38</v>
      </c>
      <c r="C317" s="4">
        <v>2.2200000000000002</v>
      </c>
      <c r="D317" s="4">
        <v>5.56</v>
      </c>
      <c r="E317" s="4">
        <v>2.16</v>
      </c>
      <c r="M317" s="18"/>
      <c r="N317" s="33"/>
    </row>
    <row r="318" spans="1:14">
      <c r="A318" s="6"/>
      <c r="B318" s="3">
        <v>39</v>
      </c>
      <c r="C318" s="4">
        <v>2.25</v>
      </c>
      <c r="D318" s="4">
        <v>5.46</v>
      </c>
      <c r="E318" s="4">
        <v>2.12</v>
      </c>
      <c r="M318" s="18"/>
      <c r="N318" s="33"/>
    </row>
    <row r="319" spans="1:14">
      <c r="A319" s="6"/>
      <c r="B319" s="3">
        <v>40</v>
      </c>
      <c r="C319" s="4">
        <v>2.25</v>
      </c>
      <c r="D319" s="4">
        <v>5.45</v>
      </c>
      <c r="E319" s="4">
        <v>2.19</v>
      </c>
      <c r="M319" s="18"/>
      <c r="N319" s="33"/>
    </row>
    <row r="320" spans="1:14">
      <c r="A320" s="6"/>
      <c r="B320" s="3">
        <v>41</v>
      </c>
      <c r="C320" s="4">
        <v>2.37</v>
      </c>
      <c r="D320" s="4">
        <v>5.52</v>
      </c>
      <c r="E320" s="4">
        <v>2.41</v>
      </c>
      <c r="M320" s="18"/>
      <c r="N320" s="33"/>
    </row>
    <row r="321" spans="1:14">
      <c r="A321" s="6"/>
      <c r="B321" s="3">
        <v>42</v>
      </c>
      <c r="C321" s="4">
        <v>2.42</v>
      </c>
      <c r="D321" s="4">
        <v>5.56</v>
      </c>
      <c r="E321" s="4">
        <v>2.27</v>
      </c>
      <c r="M321" s="18"/>
      <c r="N321" s="33"/>
    </row>
    <row r="322" spans="1:14">
      <c r="A322" s="6"/>
      <c r="B322" s="3">
        <v>43</v>
      </c>
      <c r="C322" s="4">
        <v>2.44</v>
      </c>
      <c r="D322" s="4">
        <v>5.54</v>
      </c>
      <c r="E322" s="4">
        <v>2.4900000000000002</v>
      </c>
      <c r="M322" s="18"/>
      <c r="N322" s="33"/>
    </row>
    <row r="323" spans="1:14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  <c r="M323" s="18"/>
      <c r="N323" s="33"/>
    </row>
    <row r="324" spans="1:14">
      <c r="A324" s="6"/>
      <c r="B324" s="3">
        <v>45</v>
      </c>
      <c r="C324" s="4">
        <v>2.61</v>
      </c>
      <c r="D324" s="4">
        <v>5.59</v>
      </c>
      <c r="E324" s="4">
        <v>2.59</v>
      </c>
      <c r="M324" s="18"/>
      <c r="N324" s="33"/>
    </row>
    <row r="325" spans="1:14">
      <c r="A325" s="6"/>
      <c r="B325" s="3">
        <v>46</v>
      </c>
      <c r="C325" s="4">
        <v>2.64</v>
      </c>
      <c r="D325" s="4">
        <v>5.6</v>
      </c>
      <c r="E325" s="4">
        <v>2.64</v>
      </c>
      <c r="M325" s="18"/>
      <c r="N325" s="33"/>
    </row>
    <row r="326" spans="1:14">
      <c r="A326" s="6"/>
      <c r="B326" s="3">
        <v>47</v>
      </c>
      <c r="C326" s="4">
        <v>2.52</v>
      </c>
      <c r="D326" s="4">
        <v>5.48</v>
      </c>
      <c r="E326" s="4">
        <v>2.52</v>
      </c>
      <c r="M326" s="18"/>
      <c r="N326" s="33"/>
    </row>
    <row r="327" spans="1:14">
      <c r="A327" s="6"/>
      <c r="B327" s="3">
        <v>48</v>
      </c>
      <c r="C327" s="4">
        <v>2.61</v>
      </c>
      <c r="D327" s="4">
        <v>5.58</v>
      </c>
      <c r="E327" s="4">
        <v>2.6</v>
      </c>
      <c r="M327" s="18"/>
      <c r="N327" s="33"/>
    </row>
    <row r="328" spans="1:14">
      <c r="A328" s="6"/>
      <c r="B328" s="3">
        <v>49</v>
      </c>
      <c r="C328" s="4">
        <v>2.69</v>
      </c>
      <c r="D328" s="4">
        <v>5.54</v>
      </c>
      <c r="E328" s="4">
        <v>2.63</v>
      </c>
      <c r="M328" s="18"/>
      <c r="N328" s="33"/>
    </row>
    <row r="329" spans="1:14">
      <c r="A329" s="6"/>
      <c r="B329" s="3">
        <v>50</v>
      </c>
      <c r="C329" s="4">
        <v>2.58</v>
      </c>
      <c r="D329" s="4">
        <v>5.52</v>
      </c>
      <c r="E329" s="4">
        <v>2.5499999999999998</v>
      </c>
      <c r="M329" s="18"/>
      <c r="N329" s="33"/>
    </row>
    <row r="330" spans="1:14">
      <c r="A330" s="6"/>
      <c r="B330" s="3">
        <v>51</v>
      </c>
      <c r="C330" s="4">
        <v>2.5</v>
      </c>
      <c r="D330" s="4">
        <v>5.45</v>
      </c>
      <c r="E330" s="4">
        <v>2.48</v>
      </c>
      <c r="M330" s="18"/>
      <c r="N330" s="33"/>
    </row>
    <row r="331" spans="1:14">
      <c r="A331" s="6"/>
      <c r="B331" s="3">
        <v>52</v>
      </c>
      <c r="C331" s="4">
        <v>2.48</v>
      </c>
      <c r="D331" s="4">
        <v>5.45</v>
      </c>
      <c r="E331" s="4">
        <v>2.4700000000000002</v>
      </c>
      <c r="M331" s="18"/>
      <c r="N331" s="33"/>
    </row>
    <row r="332" spans="1:14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  <c r="M332" s="18"/>
      <c r="N332" s="33"/>
    </row>
    <row r="333" spans="1:14">
      <c r="A333" s="6"/>
      <c r="B333" s="3">
        <v>2</v>
      </c>
      <c r="C333" s="4">
        <v>2.38</v>
      </c>
      <c r="D333" s="4">
        <v>4.95</v>
      </c>
      <c r="E333" s="4">
        <v>2.33</v>
      </c>
      <c r="M333" s="18"/>
      <c r="N333" s="33"/>
    </row>
    <row r="334" spans="1:14">
      <c r="A334" s="6"/>
      <c r="B334" s="3">
        <v>3</v>
      </c>
      <c r="C334" s="4">
        <v>2.31</v>
      </c>
      <c r="D334" s="4">
        <v>5.33</v>
      </c>
      <c r="E334" s="4">
        <v>2.21</v>
      </c>
      <c r="M334" s="18"/>
      <c r="N334" s="33"/>
    </row>
    <row r="335" spans="1:14">
      <c r="A335" s="6"/>
      <c r="B335" s="3">
        <v>4</v>
      </c>
      <c r="C335" s="4">
        <v>2.2799999999999998</v>
      </c>
      <c r="D335" s="4">
        <v>5.28</v>
      </c>
      <c r="E335" s="4">
        <v>2.33</v>
      </c>
      <c r="M335" s="18"/>
      <c r="N335" s="33"/>
    </row>
    <row r="336" spans="1:14">
      <c r="A336" s="6"/>
      <c r="B336" s="3">
        <v>5</v>
      </c>
      <c r="C336" s="4">
        <v>2.31</v>
      </c>
      <c r="D336" s="4">
        <v>5.35</v>
      </c>
      <c r="E336" s="4">
        <v>2.27</v>
      </c>
      <c r="M336" s="18"/>
      <c r="N336" s="33"/>
    </row>
    <row r="337" spans="1:14">
      <c r="A337" s="6"/>
      <c r="B337" s="3">
        <v>6</v>
      </c>
      <c r="C337" s="4">
        <v>2.31</v>
      </c>
      <c r="D337" s="4">
        <v>5.33</v>
      </c>
      <c r="E337" s="4">
        <v>2.16</v>
      </c>
      <c r="M337" s="18"/>
      <c r="N337" s="33"/>
    </row>
    <row r="338" spans="1:14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  <c r="M338" s="18"/>
      <c r="N338" s="33"/>
    </row>
    <row r="339" spans="1:14">
      <c r="A339" s="6"/>
      <c r="B339" s="3">
        <v>8</v>
      </c>
      <c r="C339" s="4">
        <v>2.2400000000000002</v>
      </c>
      <c r="D339" s="4">
        <v>5.28</v>
      </c>
      <c r="E339" s="4">
        <v>2.23</v>
      </c>
      <c r="M339" s="18"/>
      <c r="N339" s="33"/>
    </row>
    <row r="340" spans="1:14">
      <c r="A340" s="6"/>
      <c r="B340" s="3">
        <v>9</v>
      </c>
      <c r="C340" s="4">
        <v>2.23</v>
      </c>
      <c r="D340" s="4">
        <v>5.25</v>
      </c>
      <c r="E340" s="4">
        <v>2.21</v>
      </c>
      <c r="M340" s="18"/>
      <c r="N340" s="33"/>
    </row>
    <row r="341" spans="1:14">
      <c r="A341" s="6"/>
      <c r="B341" s="3">
        <v>10</v>
      </c>
      <c r="C341" s="4">
        <v>2.2400000000000002</v>
      </c>
      <c r="D341" s="4">
        <v>5.24</v>
      </c>
      <c r="E341" s="4">
        <v>2.15</v>
      </c>
      <c r="M341" s="18"/>
      <c r="N341" s="33"/>
    </row>
    <row r="342" spans="1:14">
      <c r="A342" s="6"/>
      <c r="B342" s="3">
        <v>11</v>
      </c>
      <c r="C342" s="4">
        <v>2.19</v>
      </c>
      <c r="D342" s="4">
        <v>5.18</v>
      </c>
      <c r="E342" s="4">
        <v>2.17</v>
      </c>
      <c r="M342" s="18"/>
      <c r="N342" s="33"/>
    </row>
    <row r="343" spans="1:14">
      <c r="A343" s="6"/>
      <c r="B343" s="3">
        <v>12</v>
      </c>
      <c r="C343" s="4">
        <v>2.17</v>
      </c>
      <c r="D343" s="4">
        <v>5.18</v>
      </c>
      <c r="E343" s="4">
        <v>2.17</v>
      </c>
      <c r="M343" s="18"/>
      <c r="N343" s="33"/>
    </row>
    <row r="344" spans="1:14">
      <c r="A344" s="6"/>
      <c r="B344" s="3">
        <v>13</v>
      </c>
      <c r="C344" s="4">
        <v>2.1</v>
      </c>
      <c r="D344" s="4">
        <v>5.18</v>
      </c>
      <c r="E344" s="4">
        <v>2.1</v>
      </c>
      <c r="M344" s="18"/>
      <c r="N344" s="33"/>
    </row>
    <row r="345" spans="1:14">
      <c r="A345" s="6"/>
      <c r="B345" s="3">
        <v>14</v>
      </c>
      <c r="C345" s="4">
        <v>2.11</v>
      </c>
      <c r="D345" s="4">
        <v>5.2</v>
      </c>
      <c r="E345" s="4">
        <v>2.11</v>
      </c>
      <c r="M345" s="18"/>
      <c r="N345" s="33"/>
    </row>
    <row r="346" spans="1:14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  <c r="M346" s="18"/>
      <c r="N346" s="33"/>
    </row>
    <row r="347" spans="1:14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  <c r="M347" s="18"/>
      <c r="N347" s="33"/>
    </row>
    <row r="348" spans="1:14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  <c r="M348" s="18"/>
      <c r="N348" s="33"/>
    </row>
    <row r="349" spans="1:14">
      <c r="A349" s="6"/>
      <c r="B349" s="3">
        <v>18</v>
      </c>
      <c r="C349" s="4">
        <v>2.2999999999999998</v>
      </c>
      <c r="D349" s="4">
        <v>5.34</v>
      </c>
      <c r="E349" s="4">
        <v>2.27</v>
      </c>
      <c r="M349" s="18"/>
      <c r="N349" s="33"/>
    </row>
    <row r="350" spans="1:14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  <c r="M350" s="18"/>
      <c r="N350" s="33"/>
    </row>
    <row r="351" spans="1:14">
      <c r="A351" s="6"/>
      <c r="B351" s="3">
        <v>20</v>
      </c>
      <c r="C351" s="4">
        <v>2.2799999999999998</v>
      </c>
      <c r="D351" s="4">
        <v>5.46</v>
      </c>
      <c r="E351" s="4">
        <v>2.33</v>
      </c>
      <c r="M351" s="18"/>
      <c r="N351" s="33"/>
    </row>
    <row r="352" spans="1:14">
      <c r="A352" s="6"/>
      <c r="B352" s="3">
        <v>21</v>
      </c>
      <c r="C352" s="4">
        <v>2.34</v>
      </c>
      <c r="D352" s="4">
        <v>5.48</v>
      </c>
      <c r="E352" s="4">
        <v>2.34</v>
      </c>
      <c r="M352" s="18"/>
      <c r="N352" s="33"/>
    </row>
    <row r="353" spans="1:14">
      <c r="A353" s="6"/>
      <c r="B353" s="3">
        <v>22</v>
      </c>
      <c r="C353" s="4">
        <v>2.35</v>
      </c>
      <c r="D353" s="4">
        <v>5.48</v>
      </c>
      <c r="E353" s="4">
        <v>2.38</v>
      </c>
      <c r="M353" s="18"/>
      <c r="N353" s="33"/>
    </row>
    <row r="354" spans="1:14">
      <c r="A354" s="6"/>
      <c r="B354" s="3">
        <v>23</v>
      </c>
      <c r="C354" s="4">
        <v>2.37</v>
      </c>
      <c r="D354" s="4">
        <v>5.52</v>
      </c>
      <c r="E354" s="4">
        <v>2.33</v>
      </c>
      <c r="M354" s="18"/>
      <c r="N354" s="33"/>
    </row>
    <row r="355" spans="1:14">
      <c r="A355" s="6"/>
      <c r="B355" s="3">
        <v>24</v>
      </c>
      <c r="C355" s="4">
        <v>2.46</v>
      </c>
      <c r="D355" s="4">
        <v>5.52</v>
      </c>
      <c r="E355" s="4">
        <v>2.34</v>
      </c>
      <c r="M355" s="18"/>
      <c r="N355" s="33"/>
    </row>
    <row r="356" spans="1:14">
      <c r="A356" s="3"/>
      <c r="B356" s="3">
        <v>25</v>
      </c>
      <c r="C356" s="4">
        <v>2.44</v>
      </c>
      <c r="D356" s="4">
        <v>5.53</v>
      </c>
      <c r="E356" s="4">
        <v>2.48</v>
      </c>
      <c r="M356" s="18"/>
      <c r="N356" s="33"/>
    </row>
    <row r="357" spans="1:14">
      <c r="B357" s="3">
        <v>26</v>
      </c>
      <c r="C357" s="4">
        <v>2.42</v>
      </c>
      <c r="D357" s="4">
        <v>5.5</v>
      </c>
      <c r="E357" s="4">
        <v>2.41</v>
      </c>
      <c r="M357" s="18"/>
      <c r="N357" s="33"/>
    </row>
    <row r="358" spans="1:14">
      <c r="B358" s="3">
        <v>27</v>
      </c>
      <c r="C358" s="4">
        <v>2.41</v>
      </c>
      <c r="D358" s="4">
        <v>5.48</v>
      </c>
      <c r="E358" s="4">
        <v>2.39</v>
      </c>
      <c r="M358" s="18"/>
      <c r="N358" s="33"/>
    </row>
    <row r="359" spans="1:14">
      <c r="B359" s="3">
        <v>28</v>
      </c>
      <c r="C359" s="4">
        <v>2.35</v>
      </c>
      <c r="D359" s="4">
        <v>5.4</v>
      </c>
      <c r="E359" s="4">
        <v>2.3199999999999998</v>
      </c>
      <c r="M359" s="18"/>
      <c r="N359" s="33"/>
    </row>
    <row r="360" spans="1:14">
      <c r="B360" s="3">
        <v>29</v>
      </c>
      <c r="C360" s="4">
        <v>2.34</v>
      </c>
      <c r="D360" s="4">
        <v>5.39</v>
      </c>
      <c r="E360" s="4">
        <v>2.2799999999999998</v>
      </c>
      <c r="M360" s="18"/>
      <c r="N360" s="33"/>
    </row>
    <row r="361" spans="1:14">
      <c r="B361" s="3">
        <v>30</v>
      </c>
      <c r="C361" s="4">
        <v>2.38</v>
      </c>
      <c r="D361" s="4">
        <v>5.4</v>
      </c>
      <c r="E361" s="4">
        <v>2.2799999999999998</v>
      </c>
      <c r="M361" s="18"/>
      <c r="N361" s="33"/>
    </row>
    <row r="362" spans="1:14">
      <c r="B362" s="3">
        <v>31</v>
      </c>
      <c r="C362" s="4">
        <v>2.42</v>
      </c>
      <c r="D362" s="4">
        <v>5.42</v>
      </c>
      <c r="E362" s="4">
        <v>2.39</v>
      </c>
      <c r="M362" s="18"/>
      <c r="N362" s="33"/>
    </row>
    <row r="363" spans="1:14">
      <c r="A363" s="6"/>
      <c r="B363" s="3">
        <v>32</v>
      </c>
      <c r="C363" s="4">
        <v>2.33</v>
      </c>
      <c r="D363" s="4">
        <v>5.33</v>
      </c>
      <c r="E363" s="4">
        <v>2.2400000000000002</v>
      </c>
      <c r="M363" s="18"/>
      <c r="N363" s="33"/>
    </row>
    <row r="364" spans="1:14">
      <c r="A364" s="6"/>
      <c r="B364" s="3">
        <v>33</v>
      </c>
      <c r="C364" s="4">
        <v>2.31</v>
      </c>
      <c r="D364" s="4">
        <v>5.28</v>
      </c>
      <c r="E364" s="4">
        <v>2.2400000000000002</v>
      </c>
      <c r="M364" s="18"/>
      <c r="N364" s="33"/>
    </row>
    <row r="365" spans="1:14">
      <c r="A365" s="6"/>
      <c r="B365" s="3">
        <v>34</v>
      </c>
      <c r="C365" s="4">
        <v>2.31</v>
      </c>
      <c r="D365" s="4">
        <v>5.28</v>
      </c>
      <c r="E365" s="4">
        <v>2.37</v>
      </c>
      <c r="M365" s="18"/>
      <c r="N365" s="33"/>
    </row>
    <row r="366" spans="1:14">
      <c r="A366" s="6"/>
      <c r="B366" s="3">
        <v>35</v>
      </c>
      <c r="C366" s="4">
        <v>2.31</v>
      </c>
      <c r="D366" s="4">
        <v>5.29</v>
      </c>
      <c r="E366" s="4">
        <v>2.31</v>
      </c>
      <c r="M366" s="18"/>
      <c r="N366" s="33"/>
    </row>
    <row r="367" spans="1:14">
      <c r="A367" s="6"/>
      <c r="B367" s="3">
        <v>36</v>
      </c>
      <c r="C367" s="4">
        <v>2.34</v>
      </c>
      <c r="D367" s="4">
        <v>5.27</v>
      </c>
      <c r="E367" s="4">
        <v>2.36</v>
      </c>
      <c r="M367" s="18"/>
      <c r="N367" s="33"/>
    </row>
    <row r="368" spans="1:14">
      <c r="A368" s="6"/>
      <c r="B368" s="3">
        <v>37</v>
      </c>
      <c r="C368" s="4">
        <v>2.4</v>
      </c>
      <c r="D368" s="4">
        <v>5.3</v>
      </c>
      <c r="E368" s="4">
        <v>2.36</v>
      </c>
      <c r="M368" s="18"/>
      <c r="N368" s="33"/>
    </row>
    <row r="369" spans="1:14">
      <c r="A369" s="6"/>
      <c r="B369" s="3">
        <v>38</v>
      </c>
      <c r="C369" s="4">
        <v>2.39</v>
      </c>
      <c r="D369" s="4">
        <v>5.27</v>
      </c>
      <c r="E369" s="4">
        <v>2.42</v>
      </c>
      <c r="M369" s="18"/>
      <c r="N369" s="33"/>
    </row>
    <row r="370" spans="1:14">
      <c r="A370" s="6"/>
      <c r="B370" s="3">
        <v>39</v>
      </c>
      <c r="C370" s="4">
        <v>2.39</v>
      </c>
      <c r="D370" s="4">
        <v>5.22</v>
      </c>
      <c r="E370" s="4">
        <v>2.41</v>
      </c>
      <c r="M370" s="18"/>
      <c r="N370" s="33"/>
    </row>
    <row r="371" spans="1:14">
      <c r="A371" s="6"/>
      <c r="B371" s="3">
        <v>40</v>
      </c>
      <c r="C371" s="4">
        <v>2.39</v>
      </c>
      <c r="D371" s="4">
        <v>5.23</v>
      </c>
      <c r="E371" s="4">
        <v>2.2999999999999998</v>
      </c>
      <c r="M371" s="18"/>
      <c r="N371" s="33"/>
    </row>
    <row r="372" spans="1:14">
      <c r="A372" s="6"/>
      <c r="B372" s="3">
        <v>41</v>
      </c>
      <c r="C372" s="4">
        <v>2.38</v>
      </c>
      <c r="D372" s="4">
        <v>5.23</v>
      </c>
      <c r="E372" s="4">
        <v>2.3199999999999998</v>
      </c>
      <c r="M372" s="18"/>
      <c r="N372" s="33"/>
    </row>
    <row r="373" spans="1:14">
      <c r="A373" s="6"/>
      <c r="B373" s="3">
        <v>42</v>
      </c>
      <c r="C373" s="4">
        <v>2.37</v>
      </c>
      <c r="D373" s="4">
        <v>5.18</v>
      </c>
      <c r="E373" s="4">
        <v>2.41</v>
      </c>
      <c r="M373" s="18"/>
      <c r="N373" s="33"/>
    </row>
    <row r="374" spans="1:14">
      <c r="A374" s="6"/>
      <c r="B374" s="3">
        <v>43</v>
      </c>
      <c r="C374" s="4">
        <v>2.38</v>
      </c>
      <c r="D374" s="4">
        <v>5.18</v>
      </c>
      <c r="E374" s="4">
        <v>2.29</v>
      </c>
      <c r="M374" s="18"/>
      <c r="N374" s="33"/>
    </row>
    <row r="375" spans="1:14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  <c r="M375" s="18"/>
      <c r="N375" s="33"/>
    </row>
    <row r="376" spans="1:14">
      <c r="A376" s="6"/>
      <c r="B376" s="3">
        <v>45</v>
      </c>
      <c r="C376" s="4">
        <v>2.46</v>
      </c>
      <c r="D376" s="4">
        <v>5.22</v>
      </c>
      <c r="E376" s="4">
        <v>2.46</v>
      </c>
      <c r="M376" s="18"/>
      <c r="N376" s="33"/>
    </row>
    <row r="377" spans="1:14">
      <c r="A377" s="6"/>
      <c r="B377" s="3">
        <v>46</v>
      </c>
      <c r="C377" s="4">
        <v>2.46</v>
      </c>
      <c r="D377" s="4">
        <v>5.18</v>
      </c>
      <c r="E377" s="4">
        <v>2.44</v>
      </c>
      <c r="M377" s="18"/>
      <c r="N377" s="33"/>
    </row>
    <row r="378" spans="1:14">
      <c r="A378" s="6"/>
      <c r="B378" s="3">
        <v>47</v>
      </c>
      <c r="C378" s="4">
        <v>2.41</v>
      </c>
      <c r="D378" s="4">
        <v>5.15</v>
      </c>
      <c r="E378" s="4">
        <v>2.4300000000000002</v>
      </c>
      <c r="M378" s="18"/>
      <c r="N378" s="33"/>
    </row>
    <row r="379" spans="1:14">
      <c r="A379" s="6"/>
      <c r="B379" s="3">
        <v>48</v>
      </c>
      <c r="C379" s="4">
        <v>2.4</v>
      </c>
      <c r="D379" s="4">
        <v>5.13</v>
      </c>
      <c r="E379" s="4">
        <v>2.41</v>
      </c>
      <c r="M379" s="18"/>
      <c r="N379" s="33"/>
    </row>
    <row r="380" spans="1:14">
      <c r="A380" s="6"/>
      <c r="B380" s="3">
        <v>49</v>
      </c>
      <c r="C380" s="4">
        <v>2.41</v>
      </c>
      <c r="D380" s="4">
        <v>5.0999999999999996</v>
      </c>
      <c r="E380" s="4">
        <v>2.41</v>
      </c>
      <c r="M380" s="18"/>
      <c r="N380" s="33"/>
    </row>
    <row r="381" spans="1:14">
      <c r="A381" s="6"/>
      <c r="B381" s="3">
        <v>50</v>
      </c>
      <c r="C381" s="4">
        <v>2.39</v>
      </c>
      <c r="D381" s="4">
        <v>5.0199999999999996</v>
      </c>
      <c r="E381" s="4">
        <v>2.37</v>
      </c>
      <c r="M381" s="18"/>
      <c r="N381" s="33"/>
    </row>
    <row r="382" spans="1:14">
      <c r="A382" s="6"/>
      <c r="B382" s="3">
        <v>51</v>
      </c>
      <c r="C382" s="4">
        <v>2.41</v>
      </c>
      <c r="D382" s="4">
        <v>5.0199999999999996</v>
      </c>
      <c r="E382" s="4">
        <v>2.42</v>
      </c>
      <c r="M382" s="18"/>
      <c r="N382" s="33"/>
    </row>
    <row r="383" spans="1:14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  <c r="M383" s="18"/>
      <c r="N383" s="33"/>
    </row>
    <row r="384" spans="1:14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  <c r="M384" s="18"/>
      <c r="N384" s="33"/>
    </row>
    <row r="385" spans="1:14">
      <c r="A385" s="6"/>
      <c r="B385" s="3">
        <v>2</v>
      </c>
      <c r="C385" s="4">
        <v>2.39</v>
      </c>
      <c r="D385" s="4">
        <v>4.59</v>
      </c>
      <c r="E385" s="4">
        <v>2.4</v>
      </c>
      <c r="M385" s="18"/>
      <c r="N385" s="33"/>
    </row>
    <row r="386" spans="1:14">
      <c r="A386" s="6"/>
      <c r="B386" s="3">
        <v>3</v>
      </c>
      <c r="C386" s="4">
        <v>2.38</v>
      </c>
      <c r="D386" s="4">
        <v>4.47</v>
      </c>
      <c r="E386" s="4">
        <v>2.37</v>
      </c>
      <c r="M386" s="18"/>
      <c r="N386" s="33"/>
    </row>
    <row r="387" spans="1:14">
      <c r="A387" s="6"/>
      <c r="B387" s="3">
        <v>4</v>
      </c>
      <c r="C387" s="4">
        <v>2.36</v>
      </c>
      <c r="D387" s="4">
        <v>4.51</v>
      </c>
      <c r="E387" s="4">
        <v>2.36</v>
      </c>
      <c r="M387" s="18"/>
      <c r="N387" s="33"/>
    </row>
    <row r="388" spans="1:14">
      <c r="A388" s="6"/>
      <c r="B388" s="3">
        <v>5</v>
      </c>
      <c r="C388" s="4">
        <v>2.35</v>
      </c>
      <c r="D388" s="4">
        <v>4.43</v>
      </c>
      <c r="E388" s="4">
        <v>2.37</v>
      </c>
      <c r="M388" s="18"/>
      <c r="N388" s="33"/>
    </row>
    <row r="389" spans="1:14">
      <c r="A389" s="6"/>
      <c r="B389" s="3">
        <v>6</v>
      </c>
      <c r="C389" s="4">
        <v>2.35</v>
      </c>
      <c r="D389" s="4">
        <v>4.32</v>
      </c>
      <c r="E389" s="4">
        <v>2.33</v>
      </c>
      <c r="M389" s="18"/>
      <c r="N389" s="33"/>
    </row>
    <row r="390" spans="1:14">
      <c r="A390" s="6"/>
      <c r="B390" s="3">
        <v>7</v>
      </c>
      <c r="C390" s="4">
        <v>2.34</v>
      </c>
      <c r="D390" s="4">
        <v>4.38</v>
      </c>
      <c r="E390" s="4">
        <v>2.33</v>
      </c>
      <c r="M390" s="18"/>
      <c r="N390" s="33"/>
    </row>
    <row r="391" spans="1:14">
      <c r="A391" s="6"/>
      <c r="B391" s="3">
        <v>8</v>
      </c>
      <c r="C391" s="4">
        <v>2.36</v>
      </c>
      <c r="D391" s="4">
        <v>4.5</v>
      </c>
      <c r="E391" s="4">
        <v>2.37</v>
      </c>
      <c r="M391" s="18"/>
      <c r="N391" s="33"/>
    </row>
    <row r="392" spans="1:14">
      <c r="A392" s="6"/>
      <c r="B392" s="3">
        <v>9</v>
      </c>
      <c r="C392" s="4">
        <v>2.36</v>
      </c>
      <c r="D392" s="4">
        <v>4.5199999999999996</v>
      </c>
      <c r="E392" s="4">
        <v>2.36</v>
      </c>
      <c r="M392" s="18"/>
      <c r="N392" s="33"/>
    </row>
    <row r="393" spans="1:14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  <c r="M393" s="18"/>
      <c r="N393" s="33"/>
    </row>
    <row r="394" spans="1:14">
      <c r="A394" s="6"/>
      <c r="B394" s="3">
        <v>11</v>
      </c>
      <c r="C394" s="4">
        <v>2.33</v>
      </c>
      <c r="D394" s="4">
        <v>4.5199999999999996</v>
      </c>
      <c r="E394" s="4">
        <v>2.34</v>
      </c>
      <c r="M394" s="18"/>
      <c r="N394" s="33"/>
    </row>
    <row r="395" spans="1:14">
      <c r="A395" s="6"/>
      <c r="B395" s="3">
        <v>12</v>
      </c>
      <c r="C395" s="4">
        <v>2.37</v>
      </c>
      <c r="D395" s="4">
        <v>4.53</v>
      </c>
      <c r="E395" s="4">
        <v>2.38</v>
      </c>
      <c r="M395" s="18"/>
      <c r="N395" s="33"/>
    </row>
    <row r="396" spans="1:14">
      <c r="A396" s="6"/>
      <c r="B396" s="3">
        <v>13</v>
      </c>
      <c r="C396" s="4">
        <v>2.36</v>
      </c>
      <c r="D396" s="4">
        <v>4.5</v>
      </c>
      <c r="E396" s="4">
        <v>2.36</v>
      </c>
      <c r="M396" s="18"/>
      <c r="N396" s="33"/>
    </row>
    <row r="397" spans="1:14">
      <c r="A397" s="6"/>
      <c r="B397" s="3">
        <v>14</v>
      </c>
      <c r="C397" s="4">
        <v>2.35</v>
      </c>
      <c r="D397" s="4">
        <v>4.41</v>
      </c>
      <c r="E397" s="4">
        <v>2.36</v>
      </c>
      <c r="M397" s="18"/>
      <c r="N397" s="33"/>
    </row>
    <row r="398" spans="1:14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  <c r="M398" s="18"/>
      <c r="N398" s="33"/>
    </row>
    <row r="399" spans="1:14">
      <c r="A399" s="6"/>
      <c r="B399" s="3">
        <v>16</v>
      </c>
      <c r="C399" s="4">
        <v>2.25</v>
      </c>
      <c r="D399" s="4">
        <v>4.38</v>
      </c>
      <c r="E399" s="4">
        <v>2.25</v>
      </c>
      <c r="M399" s="18"/>
      <c r="N399" s="33"/>
    </row>
    <row r="400" spans="1:14">
      <c r="A400" s="6"/>
      <c r="B400" s="3">
        <v>17</v>
      </c>
      <c r="C400" s="4">
        <v>2.23</v>
      </c>
      <c r="D400" s="4">
        <v>4.3600000000000003</v>
      </c>
      <c r="E400" s="4">
        <v>2.21</v>
      </c>
      <c r="M400" s="18"/>
      <c r="N400" s="33"/>
    </row>
    <row r="401" spans="1:14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  <c r="M401" s="18"/>
      <c r="N401" s="33"/>
    </row>
    <row r="402" spans="1:14">
      <c r="A402" s="6"/>
      <c r="B402" s="3">
        <v>19</v>
      </c>
      <c r="C402" s="4">
        <v>2.21</v>
      </c>
      <c r="D402" s="4">
        <v>4.28</v>
      </c>
      <c r="E402" s="4">
        <v>2.23</v>
      </c>
      <c r="M402" s="18"/>
      <c r="N402" s="33"/>
    </row>
    <row r="403" spans="1:14">
      <c r="A403" s="6"/>
      <c r="B403" s="3">
        <v>20</v>
      </c>
      <c r="C403" s="4">
        <v>2.2200000000000002</v>
      </c>
      <c r="D403" s="4">
        <v>4.25</v>
      </c>
      <c r="E403" s="4">
        <v>2.21</v>
      </c>
      <c r="M403" s="18"/>
      <c r="N403" s="33"/>
    </row>
    <row r="404" spans="1:14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  <c r="M404" s="18"/>
      <c r="N404" s="33"/>
    </row>
    <row r="405" spans="1:14">
      <c r="A405" s="6"/>
      <c r="B405" s="3">
        <v>22</v>
      </c>
      <c r="C405" s="4">
        <v>2.1800000000000002</v>
      </c>
      <c r="D405" s="4">
        <v>4.22</v>
      </c>
      <c r="E405" s="4">
        <v>2.17</v>
      </c>
      <c r="M405" s="18"/>
      <c r="N405" s="33"/>
    </row>
    <row r="406" spans="1:14">
      <c r="A406" s="6"/>
      <c r="B406" s="3">
        <v>23</v>
      </c>
      <c r="C406" s="4">
        <v>2.17</v>
      </c>
      <c r="D406" s="4">
        <v>4.17</v>
      </c>
      <c r="E406" s="4">
        <v>2.15</v>
      </c>
      <c r="M406" s="18"/>
      <c r="N406" s="33"/>
    </row>
    <row r="407" spans="1:14">
      <c r="B407" s="3">
        <v>24</v>
      </c>
      <c r="C407" s="4">
        <v>2.17</v>
      </c>
      <c r="D407" s="4">
        <v>4.22</v>
      </c>
      <c r="E407" s="4">
        <v>2.17</v>
      </c>
      <c r="M407" s="18"/>
      <c r="N407" s="33"/>
    </row>
    <row r="408" spans="1:14">
      <c r="A408" s="3"/>
      <c r="B408" s="3">
        <v>25</v>
      </c>
      <c r="C408" s="4">
        <v>2.16</v>
      </c>
      <c r="D408" s="4">
        <v>4.2</v>
      </c>
      <c r="E408" s="4">
        <v>2.13</v>
      </c>
      <c r="M408" s="18"/>
      <c r="N408" s="33"/>
    </row>
    <row r="409" spans="1:14">
      <c r="B409" s="3">
        <v>26</v>
      </c>
      <c r="C409" s="4">
        <v>2.15</v>
      </c>
      <c r="D409" s="4">
        <v>4.18</v>
      </c>
      <c r="E409" s="4">
        <v>2.16</v>
      </c>
      <c r="M409" s="18"/>
      <c r="N409" s="33"/>
    </row>
    <row r="410" spans="1:14">
      <c r="B410" s="3">
        <v>27</v>
      </c>
      <c r="C410" s="4">
        <v>2.19</v>
      </c>
      <c r="D410" s="4">
        <v>4.21</v>
      </c>
      <c r="E410" s="4">
        <v>2.14</v>
      </c>
      <c r="M410" s="18"/>
      <c r="N410" s="33"/>
    </row>
    <row r="411" spans="1:14">
      <c r="B411" s="3">
        <v>28</v>
      </c>
      <c r="C411" s="4">
        <v>2.21</v>
      </c>
      <c r="D411" s="4">
        <v>4.2300000000000004</v>
      </c>
      <c r="E411" s="4">
        <v>2.16</v>
      </c>
      <c r="M411" s="18"/>
      <c r="N411" s="33"/>
    </row>
    <row r="412" spans="1:14">
      <c r="B412" s="3">
        <v>29</v>
      </c>
      <c r="C412" s="4">
        <v>2.2200000000000002</v>
      </c>
      <c r="D412" s="4">
        <v>4.26</v>
      </c>
      <c r="E412" s="4">
        <v>2.17</v>
      </c>
      <c r="M412" s="18"/>
      <c r="N412" s="33"/>
    </row>
    <row r="413" spans="1:14">
      <c r="A413" s="6"/>
      <c r="B413" s="3">
        <v>30</v>
      </c>
      <c r="C413" s="4">
        <v>2.21</v>
      </c>
      <c r="D413" s="4">
        <v>4.24</v>
      </c>
      <c r="E413" s="4">
        <v>2.14</v>
      </c>
      <c r="M413" s="18"/>
      <c r="N413" s="33"/>
    </row>
    <row r="414" spans="1:14">
      <c r="A414" s="6"/>
      <c r="B414" s="3">
        <v>31</v>
      </c>
      <c r="C414" s="4">
        <v>2.2000000000000002</v>
      </c>
      <c r="D414" s="4">
        <v>4.29</v>
      </c>
      <c r="E414" s="4">
        <v>2.14</v>
      </c>
      <c r="M414" s="18"/>
      <c r="N414" s="33"/>
    </row>
    <row r="415" spans="1:14">
      <c r="A415" s="6"/>
      <c r="B415" s="3">
        <v>32</v>
      </c>
      <c r="C415" s="4">
        <v>2.19</v>
      </c>
      <c r="D415" s="4">
        <v>4.32</v>
      </c>
      <c r="E415" s="4">
        <v>2.12</v>
      </c>
      <c r="M415" s="18"/>
      <c r="N415" s="33"/>
    </row>
    <row r="416" spans="1:14">
      <c r="A416" s="6"/>
      <c r="B416" s="3">
        <v>33</v>
      </c>
      <c r="C416" s="4">
        <v>2.16</v>
      </c>
      <c r="D416" s="4">
        <v>4.26</v>
      </c>
      <c r="E416" s="4">
        <v>2.2000000000000002</v>
      </c>
      <c r="M416" s="18"/>
      <c r="N416" s="33"/>
    </row>
    <row r="417" spans="1:14">
      <c r="A417" s="6"/>
      <c r="B417" s="3">
        <v>34</v>
      </c>
      <c r="C417" s="4">
        <v>2.25</v>
      </c>
      <c r="D417" s="4">
        <v>4.22</v>
      </c>
      <c r="E417" s="4">
        <v>2.19</v>
      </c>
      <c r="M417" s="18"/>
      <c r="N417" s="33"/>
    </row>
    <row r="418" spans="1:14">
      <c r="A418" s="6"/>
      <c r="B418" s="3">
        <v>35</v>
      </c>
      <c r="C418" s="4">
        <v>2.23</v>
      </c>
      <c r="D418" s="4">
        <v>4.25</v>
      </c>
      <c r="E418" s="4">
        <v>2.15</v>
      </c>
      <c r="M418" s="18"/>
      <c r="N418" s="33"/>
    </row>
    <row r="419" spans="1:14">
      <c r="A419" s="6"/>
      <c r="B419" s="3">
        <v>36</v>
      </c>
      <c r="C419" s="4">
        <v>2.2599999999999998</v>
      </c>
      <c r="D419" s="4">
        <v>4.22</v>
      </c>
      <c r="E419" s="4">
        <v>2.16</v>
      </c>
      <c r="M419" s="18"/>
      <c r="N419" s="33"/>
    </row>
    <row r="420" spans="1:14">
      <c r="A420" s="6"/>
      <c r="B420" s="3">
        <v>37</v>
      </c>
      <c r="C420" s="4">
        <v>2.25</v>
      </c>
      <c r="D420" s="4">
        <v>4.2300000000000004</v>
      </c>
      <c r="E420" s="4">
        <v>2.19</v>
      </c>
      <c r="M420" s="18"/>
      <c r="N420" s="33"/>
    </row>
    <row r="421" spans="1:14">
      <c r="A421" s="6"/>
      <c r="B421" s="3">
        <v>38</v>
      </c>
      <c r="C421" s="4">
        <v>2.2799999999999998</v>
      </c>
      <c r="D421" s="4">
        <v>4.21</v>
      </c>
      <c r="E421" s="4">
        <v>2.17</v>
      </c>
      <c r="M421" s="18"/>
      <c r="N421" s="33"/>
    </row>
    <row r="422" spans="1:14">
      <c r="A422" s="6"/>
      <c r="B422" s="3">
        <v>39</v>
      </c>
      <c r="C422" s="4">
        <v>2.2999999999999998</v>
      </c>
      <c r="D422" s="4">
        <v>4.25</v>
      </c>
      <c r="E422" s="4">
        <v>2.21</v>
      </c>
      <c r="M422" s="18"/>
      <c r="N422" s="33"/>
    </row>
    <row r="423" spans="1:14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  <c r="M423" s="18"/>
      <c r="N423" s="33"/>
    </row>
    <row r="424" spans="1:14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  <c r="M424" s="18"/>
      <c r="N424" s="33"/>
    </row>
    <row r="425" spans="1:14">
      <c r="A425" s="6"/>
      <c r="B425" s="3">
        <v>42</v>
      </c>
      <c r="C425" s="4">
        <v>2.38</v>
      </c>
      <c r="D425" s="4">
        <v>4.3099999999999996</v>
      </c>
      <c r="E425" s="4">
        <v>2.36</v>
      </c>
      <c r="M425" s="18"/>
      <c r="N425" s="33"/>
    </row>
    <row r="426" spans="1:14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  <c r="M426" s="18"/>
      <c r="N426" s="33"/>
    </row>
    <row r="427" spans="1:14">
      <c r="A427" s="6"/>
      <c r="B427" s="3">
        <v>44</v>
      </c>
      <c r="C427" s="4">
        <v>2.61</v>
      </c>
      <c r="D427" s="4">
        <v>4.47</v>
      </c>
      <c r="E427" s="4">
        <v>2.6</v>
      </c>
      <c r="M427" s="18"/>
      <c r="N427" s="33"/>
    </row>
    <row r="428" spans="1:14">
      <c r="A428" s="6"/>
      <c r="B428" s="3">
        <v>45</v>
      </c>
      <c r="C428" s="4">
        <v>2.68</v>
      </c>
      <c r="D428" s="4">
        <v>4.5999999999999996</v>
      </c>
      <c r="E428" s="4">
        <v>2.67</v>
      </c>
      <c r="M428" s="18"/>
      <c r="N428" s="33"/>
    </row>
    <row r="429" spans="1:14">
      <c r="A429" s="6"/>
      <c r="B429" s="3">
        <v>46</v>
      </c>
      <c r="C429" s="4">
        <v>2.7</v>
      </c>
      <c r="D429" s="4">
        <v>4.5999999999999996</v>
      </c>
      <c r="E429" s="4">
        <v>2.68</v>
      </c>
      <c r="M429" s="18"/>
      <c r="N429" s="33"/>
    </row>
    <row r="430" spans="1:14">
      <c r="A430" s="6"/>
      <c r="B430" s="3">
        <v>47</v>
      </c>
      <c r="C430" s="4">
        <v>2.68</v>
      </c>
      <c r="D430" s="4">
        <v>4.59</v>
      </c>
      <c r="E430" s="4">
        <v>2.8</v>
      </c>
      <c r="M430" s="18"/>
      <c r="N430" s="33"/>
    </row>
    <row r="431" spans="1:14">
      <c r="A431" s="6"/>
      <c r="B431" s="3">
        <v>48</v>
      </c>
      <c r="C431" s="4">
        <v>2.7</v>
      </c>
      <c r="D431" s="4">
        <v>4.5</v>
      </c>
      <c r="E431" s="4">
        <v>2.78</v>
      </c>
      <c r="M431" s="18"/>
      <c r="N431" s="33"/>
    </row>
    <row r="432" spans="1:14">
      <c r="A432" s="6"/>
      <c r="B432" s="3">
        <v>49</v>
      </c>
      <c r="C432" s="4">
        <v>2.9</v>
      </c>
      <c r="D432" s="4">
        <v>4.5</v>
      </c>
      <c r="E432" s="4">
        <v>2.86</v>
      </c>
      <c r="M432" s="18"/>
      <c r="N432" s="33"/>
    </row>
    <row r="433" spans="1:14">
      <c r="A433" s="6"/>
      <c r="B433" s="3">
        <v>50</v>
      </c>
      <c r="C433" s="4">
        <v>2.96</v>
      </c>
      <c r="D433" s="4">
        <v>4.4800000000000004</v>
      </c>
      <c r="E433" s="4">
        <v>2.87</v>
      </c>
      <c r="M433" s="18"/>
      <c r="N433" s="33"/>
    </row>
    <row r="434" spans="1:14">
      <c r="A434" s="6"/>
      <c r="B434" s="3">
        <v>51</v>
      </c>
      <c r="C434" s="4">
        <v>2.93</v>
      </c>
      <c r="D434" s="4">
        <v>4.47</v>
      </c>
      <c r="E434" s="4">
        <v>2.89</v>
      </c>
      <c r="M434" s="18"/>
      <c r="N434" s="33"/>
    </row>
    <row r="435" spans="1:14">
      <c r="A435" s="6"/>
      <c r="B435" s="3">
        <v>52</v>
      </c>
      <c r="C435" s="4">
        <v>2.94</v>
      </c>
      <c r="D435" s="4">
        <v>4.4400000000000004</v>
      </c>
      <c r="E435" s="4">
        <v>2.88</v>
      </c>
      <c r="M435" s="18"/>
      <c r="N435" s="33"/>
    </row>
    <row r="436" spans="1:14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  <c r="M436" s="18"/>
      <c r="N436" s="33"/>
    </row>
    <row r="437" spans="1:14">
      <c r="A437" s="6"/>
      <c r="B437" s="3">
        <v>2</v>
      </c>
      <c r="C437" s="4">
        <v>2.85</v>
      </c>
      <c r="D437" s="4">
        <v>4.3600000000000003</v>
      </c>
      <c r="E437" s="4">
        <v>2.8</v>
      </c>
      <c r="M437" s="18"/>
      <c r="N437" s="33"/>
    </row>
    <row r="438" spans="1:14">
      <c r="A438" s="6"/>
      <c r="B438" s="3">
        <v>3</v>
      </c>
      <c r="C438" s="4">
        <v>2.86</v>
      </c>
      <c r="D438" s="4">
        <v>4.37</v>
      </c>
      <c r="E438" s="4">
        <v>2.81</v>
      </c>
      <c r="M438" s="18"/>
      <c r="N438" s="33"/>
    </row>
    <row r="439" spans="1:14">
      <c r="A439" s="6"/>
      <c r="B439" s="3">
        <v>4</v>
      </c>
      <c r="C439" s="4">
        <v>2.88</v>
      </c>
      <c r="D439" s="4">
        <v>4.51</v>
      </c>
      <c r="E439" s="4">
        <v>2.85</v>
      </c>
      <c r="M439" s="18"/>
      <c r="N439" s="33"/>
    </row>
    <row r="440" spans="1:14">
      <c r="A440" s="6"/>
      <c r="B440" s="3">
        <v>5</v>
      </c>
      <c r="C440" s="4">
        <v>2.92</v>
      </c>
      <c r="D440" s="4">
        <v>4.5</v>
      </c>
      <c r="E440" s="4">
        <v>2.88</v>
      </c>
      <c r="M440" s="18"/>
      <c r="N440" s="33"/>
    </row>
    <row r="441" spans="1:14">
      <c r="A441" s="6"/>
      <c r="B441" s="3">
        <v>6</v>
      </c>
      <c r="C441" s="4">
        <v>2.92</v>
      </c>
      <c r="D441" s="4">
        <v>4.5</v>
      </c>
      <c r="E441" s="4">
        <v>2.88</v>
      </c>
      <c r="M441" s="18"/>
      <c r="N441" s="33"/>
    </row>
    <row r="442" spans="1:14">
      <c r="A442" s="8"/>
      <c r="B442" s="3">
        <v>7</v>
      </c>
      <c r="C442" s="4">
        <v>2.93</v>
      </c>
      <c r="D442" s="4">
        <v>4.5199999999999996</v>
      </c>
      <c r="E442" s="4">
        <v>2.89</v>
      </c>
      <c r="M442" s="18"/>
      <c r="N442" s="33"/>
    </row>
    <row r="443" spans="1:14">
      <c r="A443" s="8"/>
      <c r="B443" s="3">
        <v>8</v>
      </c>
      <c r="C443" s="4">
        <v>3.05</v>
      </c>
      <c r="D443" s="4">
        <v>4.5199999999999996</v>
      </c>
      <c r="E443" s="4">
        <v>2.92</v>
      </c>
      <c r="M443" s="18"/>
      <c r="N443" s="33"/>
    </row>
    <row r="444" spans="1:14">
      <c r="A444" s="8"/>
      <c r="B444" s="3">
        <v>9</v>
      </c>
      <c r="C444" s="4">
        <v>3.11</v>
      </c>
      <c r="D444" s="4">
        <v>4.7</v>
      </c>
      <c r="E444" s="4">
        <v>2.97</v>
      </c>
      <c r="M444" s="18"/>
      <c r="N444" s="33"/>
    </row>
    <row r="445" spans="1:14">
      <c r="A445" s="8"/>
      <c r="B445" s="3">
        <v>10</v>
      </c>
      <c r="C445" s="4">
        <v>3.15</v>
      </c>
      <c r="D445" s="4">
        <v>4.9000000000000004</v>
      </c>
      <c r="E445" s="4">
        <v>2.97</v>
      </c>
      <c r="M445" s="18"/>
      <c r="N445" s="33"/>
    </row>
    <row r="446" spans="1:14">
      <c r="A446" s="8"/>
      <c r="B446" s="3">
        <v>11</v>
      </c>
      <c r="C446" s="4">
        <v>3.15</v>
      </c>
      <c r="D446" s="4">
        <v>5.0199999999999996</v>
      </c>
      <c r="E446" s="4">
        <v>3.03</v>
      </c>
      <c r="M446" s="18"/>
      <c r="N446" s="33"/>
    </row>
    <row r="447" spans="1:14">
      <c r="A447" s="8"/>
      <c r="B447" s="3">
        <v>12</v>
      </c>
      <c r="C447" s="4">
        <v>3.2</v>
      </c>
      <c r="D447" s="4">
        <v>5.09</v>
      </c>
      <c r="E447" s="4">
        <v>3.07</v>
      </c>
      <c r="M447" s="18"/>
      <c r="N447" s="33"/>
    </row>
    <row r="448" spans="1:14">
      <c r="A448" s="8"/>
      <c r="B448" s="3">
        <v>13</v>
      </c>
      <c r="C448" s="4">
        <v>3.26</v>
      </c>
      <c r="D448" s="4">
        <v>5.05</v>
      </c>
      <c r="E448" s="4">
        <v>3.16</v>
      </c>
      <c r="M448" s="18"/>
      <c r="N448" s="33"/>
    </row>
    <row r="449" spans="1:14">
      <c r="A449" s="8"/>
      <c r="B449" s="3">
        <v>14</v>
      </c>
      <c r="C449" s="4">
        <v>3.27</v>
      </c>
      <c r="D449" s="4">
        <v>5.26</v>
      </c>
      <c r="E449" s="4">
        <v>3.2</v>
      </c>
      <c r="M449" s="18"/>
      <c r="N449" s="33"/>
    </row>
    <row r="450" spans="1:14">
      <c r="A450" s="8"/>
      <c r="B450" s="3">
        <v>15</v>
      </c>
      <c r="C450" s="4">
        <v>3.21</v>
      </c>
      <c r="D450" s="4">
        <v>5.26</v>
      </c>
      <c r="E450" s="4">
        <v>3.1</v>
      </c>
      <c r="M450" s="18"/>
      <c r="N450" s="33"/>
    </row>
    <row r="451" spans="1:14">
      <c r="A451" s="8"/>
      <c r="B451" s="3">
        <v>16</v>
      </c>
      <c r="C451" s="4">
        <v>3.24</v>
      </c>
      <c r="D451" s="4">
        <v>5.29</v>
      </c>
      <c r="E451" s="4">
        <v>3.08</v>
      </c>
      <c r="M451" s="18"/>
      <c r="N451" s="33"/>
    </row>
    <row r="452" spans="1:14">
      <c r="A452" s="8"/>
      <c r="B452" s="3">
        <v>17</v>
      </c>
      <c r="C452" s="4">
        <v>3.27</v>
      </c>
      <c r="D452" s="4">
        <v>5.28</v>
      </c>
      <c r="E452" s="4">
        <v>3.08</v>
      </c>
      <c r="M452" s="18"/>
      <c r="N452" s="33"/>
    </row>
    <row r="453" spans="1:14">
      <c r="A453" s="8"/>
      <c r="B453" s="3">
        <v>18</v>
      </c>
      <c r="C453" s="4">
        <v>3.28</v>
      </c>
      <c r="D453" s="4">
        <v>5.34</v>
      </c>
      <c r="E453" s="4">
        <v>3.2</v>
      </c>
      <c r="M453" s="18"/>
      <c r="N453" s="33"/>
    </row>
    <row r="454" spans="1:14">
      <c r="A454" s="8"/>
      <c r="B454" s="3">
        <v>19</v>
      </c>
      <c r="C454" s="4">
        <v>3.29</v>
      </c>
      <c r="D454" s="4">
        <v>5.37</v>
      </c>
      <c r="E454" s="4">
        <v>3.17</v>
      </c>
      <c r="M454" s="18"/>
      <c r="N454" s="33"/>
    </row>
    <row r="455" spans="1:14">
      <c r="A455" s="8"/>
      <c r="B455" s="3">
        <v>20</v>
      </c>
      <c r="C455" s="4">
        <v>3.31</v>
      </c>
      <c r="D455" s="4">
        <v>5.36</v>
      </c>
      <c r="E455" s="4">
        <v>3.15</v>
      </c>
      <c r="M455" s="18"/>
      <c r="N455" s="33"/>
    </row>
    <row r="456" spans="1:14">
      <c r="A456" s="8"/>
      <c r="B456" s="3">
        <v>21</v>
      </c>
      <c r="C456" s="4">
        <v>3.29</v>
      </c>
      <c r="D456" s="4">
        <v>5.32</v>
      </c>
      <c r="E456" s="4">
        <v>3.11</v>
      </c>
      <c r="M456" s="18"/>
      <c r="N456" s="33"/>
    </row>
    <row r="457" spans="1:14">
      <c r="A457" s="6"/>
      <c r="B457" s="3">
        <v>22</v>
      </c>
      <c r="C457" s="4">
        <v>3.34</v>
      </c>
      <c r="D457" s="4">
        <v>5.35</v>
      </c>
      <c r="E457" s="4">
        <v>3.19</v>
      </c>
      <c r="M457" s="18"/>
      <c r="N457" s="33"/>
    </row>
    <row r="458" spans="1:14">
      <c r="A458" s="6"/>
      <c r="B458" s="3">
        <v>23</v>
      </c>
      <c r="C458" s="4">
        <v>3.44</v>
      </c>
      <c r="D458" s="4">
        <v>5.35</v>
      </c>
      <c r="E458" s="4">
        <v>3.22</v>
      </c>
      <c r="M458" s="18"/>
      <c r="N458" s="33"/>
    </row>
    <row r="459" spans="1:14">
      <c r="A459" s="6"/>
      <c r="B459" s="3">
        <v>24</v>
      </c>
      <c r="C459" s="4">
        <v>3.4</v>
      </c>
      <c r="D459" s="4">
        <v>5.33</v>
      </c>
      <c r="E459" s="4">
        <v>3.26</v>
      </c>
      <c r="M459" s="18"/>
      <c r="N459" s="33"/>
    </row>
    <row r="460" spans="1:14">
      <c r="B460" s="3">
        <v>25</v>
      </c>
      <c r="C460" s="4">
        <v>3.43</v>
      </c>
      <c r="D460" s="4">
        <v>5.34</v>
      </c>
      <c r="E460" s="4">
        <v>3.28</v>
      </c>
      <c r="M460" s="18"/>
      <c r="N460" s="33"/>
    </row>
    <row r="461" spans="1:14">
      <c r="B461" s="3">
        <v>26</v>
      </c>
      <c r="C461" s="4">
        <v>3.46</v>
      </c>
      <c r="D461" s="4">
        <v>5.4</v>
      </c>
      <c r="E461" s="4">
        <v>3.29</v>
      </c>
      <c r="M461" s="18"/>
      <c r="N461" s="33"/>
    </row>
    <row r="462" spans="1:14">
      <c r="B462" s="3">
        <v>27</v>
      </c>
      <c r="C462" s="4">
        <v>3.43</v>
      </c>
      <c r="D462" s="4">
        <v>5.43</v>
      </c>
      <c r="E462" s="4">
        <v>3.33</v>
      </c>
      <c r="M462" s="18"/>
      <c r="N462" s="33"/>
    </row>
    <row r="463" spans="1:14">
      <c r="B463" s="3">
        <v>28</v>
      </c>
      <c r="C463" s="4">
        <v>3.41</v>
      </c>
      <c r="D463" s="4">
        <v>5.4</v>
      </c>
      <c r="E463" s="4">
        <v>3.34</v>
      </c>
      <c r="M463" s="18"/>
      <c r="N463" s="33"/>
    </row>
    <row r="464" spans="1:14">
      <c r="B464" s="3">
        <v>29</v>
      </c>
      <c r="C464" s="4">
        <v>3.4</v>
      </c>
      <c r="D464" s="4">
        <v>5.39</v>
      </c>
      <c r="E464" s="4">
        <v>3.28</v>
      </c>
      <c r="M464" s="18"/>
      <c r="N464" s="33"/>
    </row>
    <row r="465" spans="1:14">
      <c r="B465" s="3">
        <v>30</v>
      </c>
      <c r="C465" s="4">
        <v>3.46</v>
      </c>
      <c r="D465" s="4">
        <v>5.35</v>
      </c>
      <c r="E465" s="4">
        <v>3.46</v>
      </c>
      <c r="M465" s="18"/>
      <c r="N465" s="33"/>
    </row>
    <row r="466" spans="1:14">
      <c r="A466" s="6"/>
      <c r="B466" s="3">
        <v>31</v>
      </c>
      <c r="C466" s="4">
        <v>3.47</v>
      </c>
      <c r="D466" s="4">
        <v>5.34</v>
      </c>
      <c r="E466" s="4">
        <v>3.46</v>
      </c>
      <c r="M466" s="18"/>
      <c r="N466" s="33"/>
    </row>
    <row r="467" spans="1:14">
      <c r="A467" s="6"/>
      <c r="B467" s="3">
        <v>32</v>
      </c>
      <c r="C467" s="4">
        <v>3.45</v>
      </c>
      <c r="D467" s="4">
        <v>5.31</v>
      </c>
      <c r="E467" s="4">
        <v>3.38</v>
      </c>
      <c r="M467" s="18"/>
      <c r="N467" s="33"/>
    </row>
    <row r="468" spans="1:14">
      <c r="A468" s="8"/>
      <c r="B468" s="3">
        <v>33</v>
      </c>
      <c r="C468" s="4">
        <v>3.48</v>
      </c>
      <c r="D468" s="4">
        <v>5.34</v>
      </c>
      <c r="E468" s="4">
        <v>3.46</v>
      </c>
      <c r="M468" s="18"/>
      <c r="N468" s="33"/>
    </row>
    <row r="469" spans="1:14">
      <c r="A469" s="8"/>
      <c r="B469" s="3">
        <v>34</v>
      </c>
      <c r="C469" s="4">
        <v>3.51</v>
      </c>
      <c r="D469" s="4">
        <v>5.28</v>
      </c>
      <c r="E469" s="4">
        <v>3.56</v>
      </c>
      <c r="M469" s="18"/>
      <c r="N469" s="33"/>
    </row>
    <row r="470" spans="1:14">
      <c r="A470" s="8"/>
      <c r="B470" s="3">
        <v>35</v>
      </c>
      <c r="C470" s="4">
        <v>3.56</v>
      </c>
      <c r="D470" s="4">
        <v>5.26</v>
      </c>
      <c r="E470" s="4">
        <v>3.49</v>
      </c>
      <c r="M470" s="18"/>
      <c r="N470" s="33"/>
    </row>
    <row r="471" spans="1:14">
      <c r="A471" s="8"/>
      <c r="B471" s="3">
        <v>36</v>
      </c>
      <c r="C471" s="4">
        <v>3.59</v>
      </c>
      <c r="D471" s="4">
        <v>5.26</v>
      </c>
      <c r="E471" s="4">
        <v>3.52</v>
      </c>
      <c r="M471" s="18"/>
      <c r="N471" s="33"/>
    </row>
    <row r="472" spans="1:14">
      <c r="A472" s="7"/>
      <c r="B472" s="3">
        <v>37</v>
      </c>
      <c r="C472" s="4">
        <v>3.58</v>
      </c>
      <c r="D472" s="4">
        <v>5.26</v>
      </c>
      <c r="E472" s="4">
        <v>3.51</v>
      </c>
      <c r="M472" s="18"/>
      <c r="N472" s="33"/>
    </row>
    <row r="473" spans="1:14">
      <c r="A473" s="7"/>
      <c r="B473" s="3">
        <v>38</v>
      </c>
      <c r="C473" s="4">
        <v>3.64</v>
      </c>
      <c r="D473" s="4">
        <v>5.24</v>
      </c>
      <c r="E473" s="4">
        <v>3.6</v>
      </c>
      <c r="M473" s="18"/>
      <c r="N473" s="33"/>
    </row>
    <row r="474" spans="1:14">
      <c r="A474" s="7"/>
      <c r="B474" s="3">
        <v>39</v>
      </c>
      <c r="C474" s="4">
        <v>3.63</v>
      </c>
      <c r="D474" s="4">
        <v>5.17</v>
      </c>
      <c r="E474" s="4">
        <v>3.61</v>
      </c>
      <c r="M474" s="18"/>
      <c r="N474" s="33"/>
    </row>
    <row r="475" spans="1:14">
      <c r="A475" s="7"/>
      <c r="B475" s="3">
        <v>40</v>
      </c>
      <c r="C475" s="4">
        <v>3.68</v>
      </c>
      <c r="D475" s="4">
        <v>5.2</v>
      </c>
      <c r="E475" s="4">
        <v>3.62</v>
      </c>
      <c r="M475" s="18"/>
      <c r="N475" s="33"/>
    </row>
    <row r="476" spans="1:14">
      <c r="A476" s="7"/>
      <c r="B476" s="3">
        <v>41</v>
      </c>
      <c r="C476" s="4">
        <v>3.73</v>
      </c>
      <c r="D476" s="4">
        <v>5.23</v>
      </c>
      <c r="E476" s="4">
        <v>3.67</v>
      </c>
      <c r="M476" s="18"/>
      <c r="N476" s="33"/>
    </row>
    <row r="477" spans="1:14">
      <c r="A477" s="7"/>
      <c r="B477" s="3">
        <v>42</v>
      </c>
      <c r="C477" s="4">
        <v>3.73</v>
      </c>
      <c r="D477" s="4">
        <v>5.25</v>
      </c>
      <c r="E477" s="4">
        <v>3.57</v>
      </c>
      <c r="M477" s="18"/>
      <c r="N477" s="33"/>
    </row>
    <row r="478" spans="1:14">
      <c r="A478" s="7"/>
      <c r="B478" s="3">
        <v>43</v>
      </c>
      <c r="C478" s="4">
        <v>3.83</v>
      </c>
      <c r="D478" s="4">
        <v>5.26</v>
      </c>
      <c r="E478" s="4">
        <v>3.7</v>
      </c>
      <c r="M478" s="18"/>
      <c r="N478" s="33"/>
    </row>
    <row r="479" spans="1:14">
      <c r="A479" s="7"/>
      <c r="B479" s="3">
        <v>44</v>
      </c>
      <c r="C479" s="4">
        <v>3.94</v>
      </c>
      <c r="D479" s="4">
        <v>5.21</v>
      </c>
      <c r="E479" s="4">
        <v>3.94</v>
      </c>
      <c r="M479" s="18"/>
      <c r="N479" s="33"/>
    </row>
    <row r="480" spans="1:14">
      <c r="A480" s="7"/>
      <c r="B480" s="3">
        <v>45</v>
      </c>
      <c r="C480" s="4">
        <v>3.97</v>
      </c>
      <c r="D480" s="4">
        <v>5.13</v>
      </c>
      <c r="E480" s="4">
        <v>3.87</v>
      </c>
      <c r="M480" s="18"/>
      <c r="N480" s="33"/>
    </row>
    <row r="481" spans="1:14">
      <c r="A481" s="7"/>
      <c r="B481" s="3">
        <v>46</v>
      </c>
      <c r="C481" s="4">
        <v>3.98</v>
      </c>
      <c r="D481" s="4">
        <v>5.19</v>
      </c>
      <c r="E481" s="4">
        <v>3.96</v>
      </c>
      <c r="M481" s="18"/>
      <c r="N481" s="33"/>
    </row>
    <row r="482" spans="1:14">
      <c r="A482" s="7"/>
      <c r="B482" s="3">
        <v>47</v>
      </c>
      <c r="C482" s="4">
        <v>3.97</v>
      </c>
      <c r="D482" s="4">
        <v>5.18</v>
      </c>
      <c r="E482" s="4">
        <v>3.98</v>
      </c>
      <c r="M482" s="18"/>
      <c r="N482" s="33"/>
    </row>
    <row r="483" spans="1:14">
      <c r="A483" s="7"/>
      <c r="B483" s="3">
        <v>48</v>
      </c>
      <c r="C483" s="4">
        <v>4.0199999999999996</v>
      </c>
      <c r="D483" s="4">
        <v>5.18</v>
      </c>
      <c r="E483" s="4">
        <v>4.04</v>
      </c>
      <c r="M483" s="18"/>
      <c r="N483" s="33"/>
    </row>
    <row r="484" spans="1:14">
      <c r="A484" s="7"/>
      <c r="B484" s="3">
        <v>49</v>
      </c>
      <c r="C484" s="4">
        <v>4.03</v>
      </c>
      <c r="D484" s="4">
        <v>5.16</v>
      </c>
      <c r="E484" s="4">
        <v>4.03</v>
      </c>
      <c r="M484" s="18"/>
      <c r="N484" s="33"/>
    </row>
    <row r="485" spans="1:14">
      <c r="A485" s="7"/>
      <c r="B485" s="3">
        <v>50</v>
      </c>
      <c r="C485" s="4">
        <v>4.07</v>
      </c>
      <c r="D485" s="4">
        <v>5.17</v>
      </c>
      <c r="E485" s="4">
        <v>4.0599999999999996</v>
      </c>
      <c r="M485" s="18"/>
      <c r="N485" s="33"/>
    </row>
    <row r="486" spans="1:14">
      <c r="A486" s="7"/>
      <c r="B486" s="3">
        <v>51</v>
      </c>
      <c r="C486" s="4">
        <v>4.13</v>
      </c>
      <c r="D486" s="4">
        <v>5.2</v>
      </c>
      <c r="E486" s="4">
        <v>4.12</v>
      </c>
      <c r="M486" s="18"/>
      <c r="N486" s="33"/>
    </row>
    <row r="487" spans="1:14">
      <c r="A487" s="7"/>
      <c r="B487" s="3">
        <v>52</v>
      </c>
      <c r="C487" s="4">
        <v>4.18</v>
      </c>
      <c r="D487" s="4">
        <v>5.22</v>
      </c>
      <c r="E487" s="4">
        <v>4.18</v>
      </c>
      <c r="M487" s="18"/>
      <c r="N487" s="33"/>
    </row>
    <row r="488" spans="1:14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  <c r="M488" s="18"/>
      <c r="N488" s="33"/>
    </row>
    <row r="489" spans="1:14">
      <c r="A489" s="7"/>
      <c r="B489" s="3">
        <v>2</v>
      </c>
      <c r="C489" s="4">
        <v>4.12</v>
      </c>
      <c r="D489" s="4">
        <v>5.24</v>
      </c>
      <c r="E489" s="4">
        <v>4.1399999999999997</v>
      </c>
      <c r="M489" s="18"/>
      <c r="N489" s="33"/>
    </row>
    <row r="490" spans="1:14">
      <c r="A490" s="7"/>
      <c r="B490" s="3">
        <v>3</v>
      </c>
      <c r="C490" s="4">
        <v>4.18</v>
      </c>
      <c r="D490" s="4">
        <v>5.24</v>
      </c>
      <c r="E490" s="4">
        <v>4.1500000000000004</v>
      </c>
      <c r="M490" s="18"/>
      <c r="N490" s="33"/>
    </row>
    <row r="491" spans="1:14">
      <c r="A491" s="7"/>
      <c r="B491" s="3">
        <v>4</v>
      </c>
      <c r="C491" s="4">
        <v>4.16</v>
      </c>
      <c r="D491" s="4">
        <v>5.25</v>
      </c>
      <c r="E491" s="4">
        <v>4.16</v>
      </c>
      <c r="M491" s="18"/>
      <c r="N491" s="33"/>
    </row>
    <row r="492" spans="1:14">
      <c r="A492" s="7"/>
      <c r="B492" s="3">
        <v>5</v>
      </c>
      <c r="C492" s="4">
        <v>4.0999999999999996</v>
      </c>
      <c r="D492" s="4">
        <v>5.28</v>
      </c>
      <c r="E492" s="4">
        <v>4.18</v>
      </c>
      <c r="M492" s="18"/>
      <c r="N492" s="33"/>
    </row>
    <row r="493" spans="1:14">
      <c r="A493" s="7"/>
      <c r="B493" s="3">
        <v>6</v>
      </c>
      <c r="C493" s="4">
        <v>4.16</v>
      </c>
      <c r="D493" s="4">
        <v>5.25</v>
      </c>
      <c r="E493" s="4">
        <v>4.16</v>
      </c>
      <c r="M493" s="18"/>
      <c r="N493" s="33"/>
    </row>
    <row r="494" spans="1:14">
      <c r="A494" s="7"/>
      <c r="B494" s="3">
        <v>7</v>
      </c>
      <c r="C494" s="4">
        <v>4.16</v>
      </c>
      <c r="D494" s="4">
        <v>5.25</v>
      </c>
      <c r="E494" s="4">
        <v>4.17</v>
      </c>
      <c r="M494" s="18"/>
      <c r="N494" s="33"/>
    </row>
    <row r="495" spans="1:14">
      <c r="A495" s="7"/>
      <c r="B495" s="3">
        <v>8</v>
      </c>
      <c r="C495" s="4">
        <v>4.18</v>
      </c>
      <c r="D495" s="4">
        <v>5.25</v>
      </c>
      <c r="E495" s="4">
        <v>4.2</v>
      </c>
      <c r="M495" s="18"/>
      <c r="N495" s="33"/>
    </row>
    <row r="496" spans="1:14">
      <c r="A496" s="7"/>
      <c r="B496" s="3">
        <v>9</v>
      </c>
      <c r="C496" s="4">
        <v>4.18</v>
      </c>
      <c r="D496" s="4">
        <v>5.22</v>
      </c>
      <c r="E496" s="4">
        <v>4.18</v>
      </c>
      <c r="M496" s="18"/>
      <c r="N496" s="33"/>
    </row>
    <row r="497" spans="1:14">
      <c r="A497" s="7"/>
      <c r="B497" s="3">
        <v>10</v>
      </c>
      <c r="C497" s="4">
        <v>4.16</v>
      </c>
      <c r="D497" s="4">
        <v>5.21</v>
      </c>
      <c r="E497" s="4">
        <v>4.13</v>
      </c>
      <c r="M497" s="18"/>
      <c r="N497" s="33"/>
    </row>
    <row r="498" spans="1:14">
      <c r="A498" s="7"/>
      <c r="B498" s="3">
        <v>11</v>
      </c>
      <c r="C498" s="4">
        <v>4.2</v>
      </c>
      <c r="D498" s="4">
        <v>5.2</v>
      </c>
      <c r="E498" s="4">
        <v>4.21</v>
      </c>
      <c r="M498" s="18"/>
      <c r="N498" s="33"/>
    </row>
    <row r="499" spans="1:14">
      <c r="A499" s="7"/>
      <c r="B499" s="3">
        <v>12</v>
      </c>
      <c r="C499" s="4">
        <v>4.24</v>
      </c>
      <c r="D499" s="4">
        <v>5.18</v>
      </c>
      <c r="E499" s="4">
        <v>4.2</v>
      </c>
      <c r="M499" s="18"/>
      <c r="N499" s="33"/>
    </row>
    <row r="500" spans="1:14">
      <c r="A500" s="7"/>
      <c r="B500" s="3">
        <v>13</v>
      </c>
      <c r="C500" s="4">
        <v>4.25</v>
      </c>
      <c r="D500" s="4">
        <v>5.24</v>
      </c>
      <c r="E500" s="4">
        <v>4.2300000000000004</v>
      </c>
      <c r="M500" s="18"/>
      <c r="N500" s="33"/>
    </row>
    <row r="501" spans="1:14">
      <c r="A501" s="7"/>
      <c r="B501" s="3">
        <v>14</v>
      </c>
      <c r="C501" s="4">
        <v>4.25</v>
      </c>
      <c r="D501" s="4">
        <v>5.25</v>
      </c>
      <c r="E501" s="4">
        <v>4.25</v>
      </c>
      <c r="M501" s="18"/>
      <c r="N501" s="33"/>
    </row>
    <row r="502" spans="1:14">
      <c r="A502" s="7"/>
      <c r="B502" s="3">
        <v>15</v>
      </c>
      <c r="C502" s="4">
        <v>4.33</v>
      </c>
      <c r="D502" s="4">
        <v>5.29</v>
      </c>
      <c r="E502" s="4">
        <v>4.29</v>
      </c>
      <c r="M502" s="18"/>
      <c r="N502" s="33"/>
    </row>
    <row r="503" spans="1:14">
      <c r="A503" s="7"/>
      <c r="B503" s="3">
        <v>16</v>
      </c>
      <c r="C503" s="4">
        <v>4.32</v>
      </c>
      <c r="D503" s="4">
        <v>5.31</v>
      </c>
      <c r="E503" s="4">
        <v>4.3</v>
      </c>
      <c r="M503" s="18"/>
      <c r="N503" s="33"/>
    </row>
    <row r="504" spans="1:14">
      <c r="A504" s="8"/>
      <c r="B504" s="3">
        <v>17</v>
      </c>
      <c r="C504" s="4">
        <v>4.3</v>
      </c>
      <c r="D504" s="4">
        <v>5.32</v>
      </c>
      <c r="E504" s="4">
        <v>4.29</v>
      </c>
      <c r="M504" s="18"/>
      <c r="N504" s="33"/>
    </row>
    <row r="505" spans="1:14">
      <c r="A505" s="8"/>
      <c r="B505" s="3">
        <v>18</v>
      </c>
      <c r="C505" s="4">
        <v>4.34</v>
      </c>
      <c r="D505" s="4">
        <v>5.31</v>
      </c>
      <c r="E505" s="4">
        <v>4.3099999999999996</v>
      </c>
      <c r="M505" s="18"/>
      <c r="N505" s="33"/>
    </row>
    <row r="506" spans="1:14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  <c r="M506" s="18"/>
      <c r="N506" s="33"/>
    </row>
    <row r="507" spans="1:14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  <c r="M507" s="18"/>
      <c r="N507" s="33"/>
    </row>
    <row r="508" spans="1:14">
      <c r="A508" s="8"/>
      <c r="B508" s="3">
        <v>21</v>
      </c>
      <c r="C508" s="4">
        <v>4.41</v>
      </c>
      <c r="D508" s="4">
        <v>5.43</v>
      </c>
      <c r="E508" s="4">
        <v>4.41</v>
      </c>
      <c r="M508" s="18"/>
      <c r="N508" s="33"/>
    </row>
    <row r="509" spans="1:14">
      <c r="A509" s="8"/>
      <c r="B509" s="3">
        <v>22</v>
      </c>
      <c r="C509" s="4">
        <v>4.4400000000000004</v>
      </c>
      <c r="D509" s="4">
        <v>5.48</v>
      </c>
      <c r="E509" s="4">
        <v>4.43</v>
      </c>
      <c r="M509" s="18"/>
      <c r="N509" s="33"/>
    </row>
    <row r="510" spans="1:14">
      <c r="A510" s="8"/>
      <c r="B510" s="3">
        <v>23</v>
      </c>
      <c r="C510" s="4">
        <v>4.45</v>
      </c>
      <c r="D510" s="4">
        <v>5.56</v>
      </c>
      <c r="E510" s="4">
        <v>4.4400000000000004</v>
      </c>
      <c r="M510" s="18"/>
      <c r="N510" s="33"/>
    </row>
    <row r="511" spans="1:14">
      <c r="A511" s="8"/>
      <c r="B511" s="3">
        <v>24</v>
      </c>
      <c r="C511" s="4">
        <v>4.4800000000000004</v>
      </c>
      <c r="D511" s="4">
        <v>5.66</v>
      </c>
      <c r="E511" s="4">
        <v>4.45</v>
      </c>
      <c r="M511" s="18"/>
      <c r="N511" s="33"/>
    </row>
    <row r="512" spans="1:14">
      <c r="A512" s="3"/>
      <c r="B512" s="3">
        <v>25</v>
      </c>
      <c r="C512" s="4">
        <v>4.4400000000000004</v>
      </c>
      <c r="D512" s="4">
        <v>6.11</v>
      </c>
      <c r="E512" s="4">
        <v>4.46</v>
      </c>
      <c r="M512" s="18"/>
      <c r="N512" s="33"/>
    </row>
    <row r="513" spans="1:14">
      <c r="B513" s="3">
        <v>26</v>
      </c>
      <c r="C513" s="4">
        <v>4.46</v>
      </c>
      <c r="D513" s="4">
        <v>6.16</v>
      </c>
      <c r="E513" s="4">
        <v>4.43</v>
      </c>
      <c r="M513" s="18"/>
      <c r="N513" s="33"/>
    </row>
    <row r="514" spans="1:14">
      <c r="B514" s="3">
        <v>27</v>
      </c>
      <c r="C514" s="4">
        <v>4.53</v>
      </c>
      <c r="D514" s="4">
        <v>6.21</v>
      </c>
      <c r="E514" s="4">
        <v>4.45</v>
      </c>
      <c r="M514" s="18"/>
      <c r="N514" s="33"/>
    </row>
    <row r="515" spans="1:14">
      <c r="B515" s="3">
        <v>28</v>
      </c>
      <c r="C515" s="4">
        <v>4.49</v>
      </c>
      <c r="D515" s="4">
        <v>6.22</v>
      </c>
      <c r="E515" s="4">
        <v>4.4800000000000004</v>
      </c>
      <c r="M515" s="18"/>
      <c r="N515" s="33"/>
    </row>
    <row r="516" spans="1:14">
      <c r="B516" s="3">
        <v>29</v>
      </c>
      <c r="C516" s="4">
        <v>4.4800000000000004</v>
      </c>
      <c r="D516" s="4">
        <v>6.23</v>
      </c>
      <c r="E516" s="4">
        <v>4.45</v>
      </c>
      <c r="M516" s="18"/>
      <c r="N516" s="33"/>
    </row>
    <row r="517" spans="1:14">
      <c r="B517" s="3">
        <v>30</v>
      </c>
      <c r="C517" s="4">
        <v>4.47</v>
      </c>
      <c r="D517" s="4">
        <v>6.21</v>
      </c>
      <c r="E517" s="4">
        <v>4.47</v>
      </c>
      <c r="M517" s="18"/>
      <c r="N517" s="33"/>
    </row>
    <row r="518" spans="1:14">
      <c r="A518" s="6"/>
      <c r="B518" s="3">
        <v>31</v>
      </c>
      <c r="C518" s="4">
        <v>4.46</v>
      </c>
      <c r="D518" s="4">
        <v>6.16</v>
      </c>
      <c r="E518" s="4">
        <v>4.45</v>
      </c>
      <c r="M518" s="18"/>
      <c r="N518" s="33"/>
    </row>
    <row r="519" spans="1:14">
      <c r="A519" s="6"/>
      <c r="B519" s="3">
        <v>32</v>
      </c>
      <c r="C519" s="4">
        <v>4.47</v>
      </c>
      <c r="D519" s="4">
        <v>6.15</v>
      </c>
      <c r="E519" s="4">
        <v>4.45</v>
      </c>
      <c r="M519" s="18"/>
      <c r="N519" s="33"/>
    </row>
    <row r="520" spans="1:14">
      <c r="A520" s="6"/>
      <c r="B520" s="3">
        <v>33</v>
      </c>
      <c r="C520" s="4">
        <v>4.45</v>
      </c>
      <c r="D520" s="4">
        <v>6.15</v>
      </c>
      <c r="E520" s="4">
        <v>4.38</v>
      </c>
      <c r="M520" s="18"/>
      <c r="N520" s="33"/>
    </row>
    <row r="521" spans="1:14">
      <c r="A521" s="6"/>
      <c r="B521" s="3">
        <v>34</v>
      </c>
      <c r="C521" s="4">
        <v>4.41</v>
      </c>
      <c r="D521" s="4">
        <v>6.15</v>
      </c>
      <c r="E521" s="4">
        <v>4.4400000000000004</v>
      </c>
      <c r="M521" s="18"/>
      <c r="N521" s="33"/>
    </row>
    <row r="522" spans="1:14">
      <c r="A522" s="6"/>
      <c r="B522" s="3">
        <v>35</v>
      </c>
      <c r="C522" s="4">
        <v>4.51</v>
      </c>
      <c r="D522" s="4">
        <v>6.13</v>
      </c>
      <c r="E522" s="4">
        <v>4.49</v>
      </c>
      <c r="M522" s="18"/>
      <c r="N522" s="33"/>
    </row>
    <row r="523" spans="1:14">
      <c r="A523" s="6"/>
      <c r="B523" s="3">
        <v>36</v>
      </c>
      <c r="C523" s="4">
        <v>4.5599999999999996</v>
      </c>
      <c r="D523" s="4">
        <v>6.12</v>
      </c>
      <c r="E523" s="4">
        <v>4.53</v>
      </c>
      <c r="M523" s="18"/>
      <c r="N523" s="33"/>
    </row>
    <row r="524" spans="1:14">
      <c r="A524" s="6"/>
      <c r="B524" s="3">
        <v>37</v>
      </c>
      <c r="C524" s="4">
        <v>4.59</v>
      </c>
      <c r="D524" s="4">
        <v>6.11</v>
      </c>
      <c r="E524" s="4">
        <v>4.5</v>
      </c>
      <c r="M524" s="18"/>
      <c r="N524" s="33"/>
    </row>
    <row r="525" spans="1:14">
      <c r="A525" s="6"/>
      <c r="B525" s="3">
        <v>38</v>
      </c>
      <c r="C525" s="4">
        <v>4.58</v>
      </c>
      <c r="D525" s="4">
        <v>6.09</v>
      </c>
      <c r="E525" s="4">
        <v>4.49</v>
      </c>
      <c r="M525" s="18"/>
      <c r="N525" s="33"/>
    </row>
    <row r="526" spans="1:14">
      <c r="A526" s="6"/>
      <c r="B526" s="3">
        <v>39</v>
      </c>
      <c r="C526" s="4">
        <v>4.5999999999999996</v>
      </c>
      <c r="D526" s="4">
        <v>6.11</v>
      </c>
      <c r="E526" s="4">
        <v>4.55</v>
      </c>
      <c r="M526" s="18"/>
      <c r="N526" s="33"/>
    </row>
    <row r="527" spans="1:14">
      <c r="A527" s="6"/>
      <c r="B527" s="3">
        <v>40</v>
      </c>
      <c r="C527" s="4">
        <v>4.57</v>
      </c>
      <c r="D527" s="4">
        <v>6.13</v>
      </c>
      <c r="E527" s="4">
        <v>4.54</v>
      </c>
      <c r="M527" s="18"/>
      <c r="N527" s="33"/>
    </row>
    <row r="528" spans="1:14">
      <c r="A528" s="6"/>
      <c r="B528" s="3">
        <v>41</v>
      </c>
      <c r="C528" s="4">
        <v>4.55</v>
      </c>
      <c r="D528" s="4">
        <v>6.02</v>
      </c>
      <c r="E528" s="4">
        <v>4.5599999999999996</v>
      </c>
      <c r="M528" s="18"/>
      <c r="N528" s="33"/>
    </row>
    <row r="529" spans="1:14">
      <c r="A529" s="6"/>
      <c r="B529" s="3">
        <v>42</v>
      </c>
      <c r="C529" s="4">
        <v>4.47</v>
      </c>
      <c r="D529" s="4">
        <v>5.99</v>
      </c>
      <c r="E529" s="4">
        <v>4.45</v>
      </c>
      <c r="M529" s="18"/>
      <c r="N529" s="33"/>
    </row>
    <row r="530" spans="1:14">
      <c r="A530" s="6"/>
      <c r="B530" s="3">
        <v>43</v>
      </c>
      <c r="C530" s="4">
        <v>4.54</v>
      </c>
      <c r="D530" s="4">
        <v>5.95</v>
      </c>
      <c r="E530" s="4">
        <v>4.47</v>
      </c>
      <c r="M530" s="18"/>
      <c r="N530" s="33"/>
    </row>
    <row r="531" spans="1:14">
      <c r="A531" s="6"/>
      <c r="B531" s="3">
        <v>44</v>
      </c>
      <c r="C531" s="4">
        <v>4.42</v>
      </c>
      <c r="D531" s="4">
        <v>5.82</v>
      </c>
      <c r="E531" s="4">
        <v>4.2699999999999996</v>
      </c>
      <c r="M531" s="18"/>
      <c r="N531" s="33"/>
    </row>
    <row r="532" spans="1:14">
      <c r="A532" s="6"/>
      <c r="B532" s="3">
        <v>45</v>
      </c>
      <c r="C532" s="4">
        <v>4.46</v>
      </c>
      <c r="D532" s="4">
        <v>5.79</v>
      </c>
      <c r="E532" s="4">
        <v>4.41</v>
      </c>
      <c r="M532" s="18"/>
      <c r="N532" s="33"/>
    </row>
    <row r="533" spans="1:14">
      <c r="A533" s="6"/>
      <c r="B533" s="3">
        <v>46</v>
      </c>
      <c r="C533" s="4">
        <v>4.3600000000000003</v>
      </c>
      <c r="D533" s="4">
        <v>5.68</v>
      </c>
      <c r="E533" s="4">
        <v>4.37</v>
      </c>
      <c r="M533" s="18"/>
      <c r="N533" s="33"/>
    </row>
    <row r="534" spans="1:14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  <c r="M534" s="18"/>
      <c r="N534" s="33"/>
    </row>
    <row r="535" spans="1:14">
      <c r="A535" s="6"/>
      <c r="B535" s="3">
        <v>48</v>
      </c>
      <c r="C535" s="4">
        <v>4.42</v>
      </c>
      <c r="D535" s="4">
        <v>5.59</v>
      </c>
      <c r="E535" s="4">
        <v>4.4000000000000004</v>
      </c>
      <c r="M535" s="18"/>
      <c r="N535" s="33"/>
    </row>
    <row r="536" spans="1:14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  <c r="M536" s="18"/>
      <c r="N536" s="33"/>
    </row>
    <row r="537" spans="1:14">
      <c r="A537" s="6"/>
      <c r="B537" s="3">
        <v>50</v>
      </c>
      <c r="C537" s="4">
        <v>4.72</v>
      </c>
      <c r="D537" s="4">
        <v>5.82</v>
      </c>
      <c r="E537" s="4">
        <v>4.72</v>
      </c>
      <c r="M537" s="18"/>
      <c r="N537" s="33"/>
    </row>
    <row r="538" spans="1:14">
      <c r="A538" s="6"/>
      <c r="B538" s="3">
        <v>51</v>
      </c>
      <c r="C538" s="4">
        <v>4.75</v>
      </c>
      <c r="D538" s="4">
        <v>5.95</v>
      </c>
      <c r="E538" s="4">
        <v>4.75</v>
      </c>
      <c r="M538" s="18"/>
      <c r="N538" s="33"/>
    </row>
    <row r="539" spans="1:14">
      <c r="A539" s="6"/>
      <c r="B539" s="3">
        <v>52</v>
      </c>
      <c r="C539" s="4">
        <v>4.72</v>
      </c>
      <c r="D539" s="4">
        <v>5.94</v>
      </c>
      <c r="E539" s="4">
        <v>4.72</v>
      </c>
      <c r="M539" s="18"/>
      <c r="N539" s="33"/>
    </row>
    <row r="540" spans="1:14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  <c r="M540" s="18"/>
      <c r="N540" s="33"/>
    </row>
    <row r="541" spans="1:14">
      <c r="A541" s="6"/>
      <c r="B541" s="3">
        <v>2</v>
      </c>
      <c r="C541" s="4">
        <v>4.54</v>
      </c>
      <c r="D541" s="4">
        <v>6.11</v>
      </c>
      <c r="E541" s="4">
        <v>4.5199999999999996</v>
      </c>
      <c r="M541" s="18"/>
      <c r="N541" s="33"/>
    </row>
    <row r="542" spans="1:14">
      <c r="A542" s="6"/>
      <c r="B542" s="3">
        <v>3</v>
      </c>
      <c r="C542" s="4">
        <v>4.45</v>
      </c>
      <c r="D542" s="4">
        <v>6.01</v>
      </c>
      <c r="E542" s="4">
        <v>4.45</v>
      </c>
      <c r="M542" s="18"/>
      <c r="N542" s="33"/>
    </row>
    <row r="543" spans="1:14">
      <c r="A543" s="6"/>
      <c r="B543" s="3">
        <v>4</v>
      </c>
      <c r="C543" s="4">
        <v>4.08</v>
      </c>
      <c r="D543" s="4">
        <v>5.94</v>
      </c>
      <c r="E543" s="4">
        <v>4.1399999999999997</v>
      </c>
      <c r="M543" s="18"/>
      <c r="N543" s="33"/>
    </row>
    <row r="544" spans="1:14">
      <c r="A544" s="6"/>
      <c r="B544" s="3">
        <v>5</v>
      </c>
      <c r="C544" s="4">
        <v>4.28</v>
      </c>
      <c r="D544" s="4">
        <v>5.77</v>
      </c>
      <c r="E544" s="4">
        <v>4.21</v>
      </c>
      <c r="M544" s="18"/>
      <c r="N544" s="33"/>
    </row>
    <row r="545" spans="1:14">
      <c r="A545" s="6"/>
      <c r="B545" s="3">
        <v>6</v>
      </c>
      <c r="C545" s="4">
        <v>4.1399999999999997</v>
      </c>
      <c r="D545" s="4">
        <v>5.68</v>
      </c>
      <c r="E545" s="4">
        <v>4.17</v>
      </c>
      <c r="M545" s="18"/>
      <c r="N545" s="33"/>
    </row>
    <row r="546" spans="1:14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  <c r="M546" s="18"/>
      <c r="N546" s="33"/>
    </row>
    <row r="547" spans="1:14">
      <c r="A547" s="6"/>
      <c r="B547" s="3">
        <v>8</v>
      </c>
      <c r="C547" s="4">
        <v>4.18</v>
      </c>
      <c r="D547" s="4">
        <v>5.72</v>
      </c>
      <c r="E547" s="4">
        <v>4.1900000000000004</v>
      </c>
      <c r="M547" s="18"/>
      <c r="N547" s="33"/>
    </row>
    <row r="548" spans="1:14">
      <c r="A548" s="6"/>
      <c r="B548" s="3">
        <v>9</v>
      </c>
      <c r="C548" s="4">
        <v>4.22</v>
      </c>
      <c r="D548" s="4">
        <v>5.67</v>
      </c>
      <c r="E548" s="4">
        <v>4.2300000000000004</v>
      </c>
      <c r="M548" s="18"/>
      <c r="N548" s="33"/>
    </row>
    <row r="549" spans="1:14">
      <c r="A549" s="8"/>
      <c r="B549" s="3">
        <v>10</v>
      </c>
      <c r="C549" s="4">
        <v>4.1900000000000004</v>
      </c>
      <c r="D549" s="4">
        <v>5.61</v>
      </c>
      <c r="E549" s="4">
        <v>4.2</v>
      </c>
      <c r="M549" s="18"/>
      <c r="N549" s="33"/>
    </row>
    <row r="550" spans="1:14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  <c r="M550" s="18"/>
      <c r="N550" s="33"/>
    </row>
    <row r="551" spans="1:14">
      <c r="A551" s="8"/>
      <c r="B551" s="3">
        <v>12</v>
      </c>
      <c r="C551" s="4">
        <v>4.3</v>
      </c>
      <c r="D551" s="4">
        <v>5.72</v>
      </c>
      <c r="E551" s="4">
        <v>4.3600000000000003</v>
      </c>
      <c r="M551" s="18"/>
      <c r="N551" s="33"/>
    </row>
    <row r="552" spans="1:14">
      <c r="A552" s="8"/>
      <c r="B552" s="3">
        <v>13</v>
      </c>
      <c r="C552" s="9">
        <v>4.49</v>
      </c>
      <c r="D552" s="9">
        <v>5.93</v>
      </c>
      <c r="E552" s="9">
        <v>4.5</v>
      </c>
      <c r="M552" s="18"/>
      <c r="N552" s="33"/>
    </row>
    <row r="553" spans="1:14">
      <c r="A553" s="8"/>
      <c r="B553" s="3">
        <v>14</v>
      </c>
      <c r="C553" s="4">
        <v>4.5599999999999996</v>
      </c>
      <c r="D553" s="4">
        <v>6.03</v>
      </c>
      <c r="E553" s="4">
        <v>4.49</v>
      </c>
      <c r="M553" s="18"/>
      <c r="N553" s="33"/>
    </row>
    <row r="554" spans="1:14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  <c r="M554" s="18"/>
      <c r="N554" s="33"/>
    </row>
    <row r="555" spans="1:14">
      <c r="A555" s="8"/>
      <c r="B555" s="3">
        <v>16</v>
      </c>
      <c r="C555" s="4">
        <v>4.63</v>
      </c>
      <c r="D555" s="4">
        <v>6.09</v>
      </c>
      <c r="E555" s="4">
        <v>4.59</v>
      </c>
      <c r="M555" s="18"/>
      <c r="N555" s="33"/>
    </row>
    <row r="556" spans="1:14">
      <c r="A556" s="8"/>
      <c r="B556" s="3">
        <v>17</v>
      </c>
      <c r="C556" s="4">
        <v>4.7699999999999996</v>
      </c>
      <c r="D556" s="4">
        <v>6.15</v>
      </c>
      <c r="E556" s="4">
        <v>4.74</v>
      </c>
      <c r="M556" s="18"/>
      <c r="N556" s="33"/>
    </row>
    <row r="557" spans="1:14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  <c r="M557" s="18"/>
      <c r="N557" s="33"/>
    </row>
    <row r="558" spans="1:14">
      <c r="A558" s="8"/>
      <c r="B558" s="3">
        <v>19</v>
      </c>
      <c r="C558" s="4">
        <v>4.76</v>
      </c>
      <c r="D558" s="4">
        <v>6.2</v>
      </c>
      <c r="E558" s="4">
        <v>4.76</v>
      </c>
      <c r="M558" s="18"/>
      <c r="N558" s="33"/>
    </row>
    <row r="559" spans="1:14">
      <c r="A559" s="8"/>
      <c r="B559" s="3">
        <v>20</v>
      </c>
      <c r="C559" s="4">
        <v>4.79</v>
      </c>
      <c r="D559" s="4">
        <v>6.22</v>
      </c>
      <c r="E559" s="4">
        <v>4.7699999999999996</v>
      </c>
      <c r="M559" s="18"/>
      <c r="N559" s="33"/>
    </row>
    <row r="560" spans="1:14">
      <c r="A560" s="8"/>
      <c r="B560" s="3">
        <v>21</v>
      </c>
      <c r="C560" s="4">
        <v>4.93</v>
      </c>
      <c r="D560" s="4">
        <v>6.28</v>
      </c>
      <c r="E560" s="4">
        <v>4.95</v>
      </c>
      <c r="M560" s="18"/>
      <c r="N560" s="33"/>
    </row>
    <row r="561" spans="1:14">
      <c r="A561" s="8"/>
      <c r="B561" s="3">
        <v>22</v>
      </c>
      <c r="C561" s="4">
        <v>5.03</v>
      </c>
      <c r="D561" s="4">
        <v>6.33</v>
      </c>
      <c r="E561" s="4">
        <v>5.04</v>
      </c>
      <c r="M561" s="18"/>
      <c r="N561" s="33"/>
    </row>
    <row r="562" spans="1:14">
      <c r="A562" s="8"/>
      <c r="B562" s="3">
        <v>23</v>
      </c>
      <c r="C562" s="4">
        <v>5.12</v>
      </c>
      <c r="D562" s="4">
        <v>6.4</v>
      </c>
      <c r="E562" s="4">
        <v>5.1100000000000003</v>
      </c>
      <c r="M562" s="18"/>
      <c r="N562" s="33"/>
    </row>
    <row r="563" spans="1:14">
      <c r="A563" s="6"/>
      <c r="B563" s="7">
        <v>24</v>
      </c>
      <c r="C563" s="9">
        <v>5.36</v>
      </c>
      <c r="D563" s="9">
        <v>6.55</v>
      </c>
      <c r="E563" s="9">
        <v>5.33</v>
      </c>
      <c r="M563" s="18"/>
      <c r="N563" s="33"/>
    </row>
    <row r="564" spans="1:14">
      <c r="A564" s="3"/>
      <c r="B564" s="3">
        <v>25</v>
      </c>
      <c r="C564" s="4">
        <v>5.42</v>
      </c>
      <c r="D564" s="4">
        <v>6.62</v>
      </c>
      <c r="E564" s="4">
        <v>5.33</v>
      </c>
      <c r="M564" s="18"/>
      <c r="N564" s="33"/>
    </row>
    <row r="565" spans="1:14">
      <c r="B565" s="3">
        <v>26</v>
      </c>
      <c r="C565" s="4">
        <v>5.34</v>
      </c>
      <c r="D565" s="4">
        <v>7.13</v>
      </c>
      <c r="E565" s="4">
        <v>5.32</v>
      </c>
      <c r="M565" s="18"/>
      <c r="N565" s="33"/>
    </row>
    <row r="566" spans="1:14">
      <c r="B566" s="7">
        <v>27</v>
      </c>
      <c r="C566" s="9">
        <v>5.36</v>
      </c>
      <c r="D566" s="9">
        <v>7.12</v>
      </c>
      <c r="E566" s="9">
        <v>5.34</v>
      </c>
      <c r="M566" s="18"/>
      <c r="N566" s="33"/>
    </row>
    <row r="567" spans="1:14">
      <c r="B567" s="7">
        <v>28</v>
      </c>
      <c r="C567" s="9">
        <v>5.27</v>
      </c>
      <c r="D567" s="9">
        <v>7.15</v>
      </c>
      <c r="E567" s="9">
        <v>5.3</v>
      </c>
      <c r="M567" s="18"/>
      <c r="N567" s="33"/>
    </row>
    <row r="568" spans="1:14">
      <c r="B568" s="7">
        <v>29</v>
      </c>
      <c r="C568" s="9">
        <v>5.27</v>
      </c>
      <c r="D568" s="9">
        <v>7.14</v>
      </c>
      <c r="E568" s="9">
        <v>5.29</v>
      </c>
      <c r="M568" s="18"/>
      <c r="N568" s="33"/>
    </row>
    <row r="569" spans="1:14">
      <c r="A569" s="6"/>
      <c r="B569" s="7">
        <v>30</v>
      </c>
      <c r="C569" s="9">
        <v>5.3</v>
      </c>
      <c r="D569" s="9">
        <v>7.18</v>
      </c>
      <c r="E569" s="9">
        <v>5.3</v>
      </c>
      <c r="M569" s="18"/>
      <c r="N569" s="33"/>
    </row>
    <row r="570" spans="1:14">
      <c r="A570" s="6"/>
      <c r="B570" s="7">
        <v>31</v>
      </c>
      <c r="C570" s="9">
        <v>5.25</v>
      </c>
      <c r="D570" s="9">
        <v>7.09</v>
      </c>
      <c r="E570" s="9">
        <v>5.27</v>
      </c>
      <c r="M570" s="18"/>
      <c r="N570" s="33"/>
    </row>
    <row r="571" spans="1:14">
      <c r="A571" s="6"/>
      <c r="B571" s="7">
        <v>32</v>
      </c>
      <c r="C571" s="9">
        <v>5.23</v>
      </c>
      <c r="D571" s="9">
        <v>7.08</v>
      </c>
      <c r="E571" s="9">
        <v>5.25</v>
      </c>
      <c r="M571" s="18"/>
      <c r="N571" s="33"/>
    </row>
    <row r="572" spans="1:14">
      <c r="A572" s="6"/>
      <c r="B572" s="7">
        <v>33</v>
      </c>
      <c r="C572" s="9">
        <v>5.1100000000000003</v>
      </c>
      <c r="D572" s="9">
        <v>6.73</v>
      </c>
      <c r="E572" s="9">
        <v>5.15</v>
      </c>
      <c r="M572" s="18"/>
      <c r="N572" s="33"/>
    </row>
    <row r="573" spans="1:14">
      <c r="A573" s="6"/>
      <c r="B573" s="7">
        <v>34</v>
      </c>
      <c r="C573" s="9">
        <v>5</v>
      </c>
      <c r="D573" s="9">
        <v>6.53</v>
      </c>
      <c r="E573" s="9">
        <v>5.1100000000000003</v>
      </c>
      <c r="M573" s="18"/>
      <c r="N573" s="33"/>
    </row>
    <row r="574" spans="1:14">
      <c r="B574" s="7">
        <v>35</v>
      </c>
      <c r="C574" s="9">
        <v>5</v>
      </c>
      <c r="D574" s="9">
        <v>6.6</v>
      </c>
      <c r="E574" s="9">
        <v>5.07</v>
      </c>
      <c r="M574" s="18"/>
      <c r="N574" s="33"/>
    </row>
    <row r="575" spans="1:14">
      <c r="B575" s="7">
        <v>36</v>
      </c>
      <c r="C575" s="9">
        <v>5.03</v>
      </c>
      <c r="D575" s="9">
        <v>6.5</v>
      </c>
      <c r="E575" s="9">
        <v>5.04</v>
      </c>
      <c r="M575" s="18"/>
      <c r="N575" s="33"/>
    </row>
    <row r="576" spans="1:14">
      <c r="B576" s="7">
        <v>37</v>
      </c>
      <c r="C576" s="9">
        <v>5</v>
      </c>
      <c r="D576" s="9">
        <v>6.49</v>
      </c>
      <c r="E576" s="9">
        <v>5.0199999999999996</v>
      </c>
      <c r="M576" s="18"/>
      <c r="N576" s="33"/>
    </row>
    <row r="577" spans="1:14">
      <c r="B577" s="7">
        <v>38</v>
      </c>
      <c r="C577" s="9">
        <v>5.0199999999999996</v>
      </c>
      <c r="D577" s="9">
        <v>6.73</v>
      </c>
      <c r="E577" s="9">
        <v>5.07</v>
      </c>
      <c r="M577" s="18"/>
      <c r="N577" s="33"/>
    </row>
    <row r="578" spans="1:14">
      <c r="B578" s="7">
        <v>39</v>
      </c>
      <c r="C578" s="9">
        <v>5.1100000000000003</v>
      </c>
      <c r="D578" s="9">
        <v>7.06</v>
      </c>
      <c r="E578" s="9">
        <v>5.14</v>
      </c>
      <c r="M578" s="18"/>
      <c r="N578" s="33"/>
    </row>
    <row r="579" spans="1:14">
      <c r="B579" s="7">
        <v>40</v>
      </c>
      <c r="C579" s="9">
        <v>5.03</v>
      </c>
      <c r="D579" s="9">
        <v>7.1</v>
      </c>
      <c r="E579" s="9">
        <v>5.0599999999999996</v>
      </c>
      <c r="M579" s="18"/>
      <c r="N579" s="33"/>
    </row>
    <row r="580" spans="1:14">
      <c r="B580" s="7">
        <v>41</v>
      </c>
      <c r="C580" s="9">
        <v>5.19</v>
      </c>
      <c r="D580" s="9">
        <v>7.19</v>
      </c>
      <c r="E580" s="9">
        <v>5.16</v>
      </c>
      <c r="M580" s="18"/>
      <c r="N580" s="33"/>
    </row>
    <row r="581" spans="1:14">
      <c r="B581" s="7">
        <v>42</v>
      </c>
      <c r="C581" s="9">
        <v>5.44</v>
      </c>
      <c r="D581" s="9">
        <v>7.44</v>
      </c>
      <c r="E581" s="9">
        <v>5.51</v>
      </c>
      <c r="M581" s="18"/>
      <c r="N581" s="33"/>
    </row>
    <row r="582" spans="1:14">
      <c r="B582" s="7">
        <v>43</v>
      </c>
      <c r="C582" s="9">
        <v>5.51</v>
      </c>
      <c r="D582" s="9">
        <v>7.37</v>
      </c>
      <c r="E582" s="9">
        <v>5.53</v>
      </c>
      <c r="M582" s="18"/>
      <c r="N582" s="33"/>
    </row>
    <row r="583" spans="1:14">
      <c r="B583" s="7">
        <v>44</v>
      </c>
      <c r="C583" s="9">
        <v>5.87</v>
      </c>
      <c r="D583" s="9">
        <v>7.43</v>
      </c>
      <c r="E583" s="9">
        <v>5.71</v>
      </c>
      <c r="M583" s="18"/>
      <c r="N583" s="33"/>
    </row>
    <row r="584" spans="1:14">
      <c r="B584" s="7">
        <v>45</v>
      </c>
      <c r="C584" s="9">
        <v>4.9000000000000004</v>
      </c>
      <c r="D584" s="9">
        <v>7.25</v>
      </c>
      <c r="E584" s="9">
        <v>5.29</v>
      </c>
      <c r="M584" s="18"/>
      <c r="N584" s="33"/>
    </row>
    <row r="585" spans="1:14">
      <c r="B585" s="7">
        <v>46</v>
      </c>
      <c r="C585" s="9">
        <v>4.6500000000000004</v>
      </c>
      <c r="D585" s="9">
        <v>7.18</v>
      </c>
      <c r="E585" s="9">
        <v>4.91</v>
      </c>
      <c r="M585" s="18"/>
      <c r="N585" s="33"/>
    </row>
    <row r="586" spans="1:14">
      <c r="B586" s="7">
        <v>47</v>
      </c>
      <c r="C586" s="9">
        <v>4.83</v>
      </c>
      <c r="D586" s="9">
        <v>7.03</v>
      </c>
      <c r="E586" s="9">
        <v>4.62</v>
      </c>
      <c r="M586" s="18"/>
      <c r="N586" s="33"/>
    </row>
    <row r="587" spans="1:14">
      <c r="B587" s="7">
        <v>48</v>
      </c>
      <c r="C587" s="9">
        <v>4.84</v>
      </c>
      <c r="D587" s="9">
        <v>6.88</v>
      </c>
      <c r="E587" s="9">
        <v>4.8600000000000003</v>
      </c>
      <c r="M587" s="18"/>
      <c r="N587" s="33"/>
    </row>
    <row r="588" spans="1:14">
      <c r="B588" s="7">
        <v>49</v>
      </c>
      <c r="C588" s="9">
        <v>5.13</v>
      </c>
      <c r="D588" s="9">
        <v>6.6</v>
      </c>
      <c r="E588" s="9">
        <v>4.7300000000000004</v>
      </c>
      <c r="M588" s="18"/>
      <c r="N588" s="33"/>
    </row>
    <row r="589" spans="1:14">
      <c r="B589" s="7">
        <v>50</v>
      </c>
      <c r="C589" s="9">
        <v>5.25</v>
      </c>
      <c r="D589" s="9">
        <v>6.53</v>
      </c>
      <c r="E589" s="9">
        <v>4.32</v>
      </c>
      <c r="M589" s="18"/>
      <c r="N589" s="33"/>
    </row>
    <row r="590" spans="1:14">
      <c r="B590" s="7">
        <v>51</v>
      </c>
      <c r="C590" s="9">
        <v>4.91</v>
      </c>
      <c r="D590" s="9">
        <v>6.62</v>
      </c>
      <c r="E590" s="9">
        <v>3.88</v>
      </c>
      <c r="M590" s="18"/>
      <c r="N590" s="33"/>
    </row>
    <row r="591" spans="1:14">
      <c r="A591" s="7"/>
      <c r="B591" s="7">
        <v>52</v>
      </c>
      <c r="C591" s="9">
        <v>4.6399999999999997</v>
      </c>
      <c r="D591" s="9">
        <v>6.58</v>
      </c>
      <c r="E591" s="9">
        <v>4.04</v>
      </c>
      <c r="M591" s="18"/>
      <c r="N591" s="33"/>
    </row>
    <row r="592" spans="1:14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  <c r="M592" s="18"/>
      <c r="N592" s="33"/>
    </row>
    <row r="593" spans="1:14">
      <c r="A593" s="3"/>
      <c r="B593" s="7">
        <v>2</v>
      </c>
      <c r="C593" s="9">
        <v>4.2699999999999996</v>
      </c>
      <c r="D593" s="9">
        <v>6.12</v>
      </c>
      <c r="E593" s="9">
        <v>3.94</v>
      </c>
      <c r="M593" s="18"/>
      <c r="N593" s="33"/>
    </row>
    <row r="594" spans="1:14">
      <c r="A594" s="3"/>
      <c r="B594" s="7">
        <v>3</v>
      </c>
      <c r="C594" s="9">
        <v>3.82</v>
      </c>
      <c r="D594" s="9">
        <v>6.18</v>
      </c>
      <c r="E594" s="9">
        <v>3.59</v>
      </c>
      <c r="M594" s="18"/>
      <c r="N594" s="33"/>
    </row>
    <row r="595" spans="1:14">
      <c r="A595" s="3"/>
      <c r="B595" s="7">
        <v>4</v>
      </c>
      <c r="C595" s="9">
        <v>3.7</v>
      </c>
      <c r="D595" s="9">
        <v>6.03</v>
      </c>
      <c r="E595" s="9">
        <v>3.36</v>
      </c>
      <c r="M595" s="18"/>
      <c r="N595" s="33"/>
    </row>
    <row r="596" spans="1:14">
      <c r="A596" s="3"/>
      <c r="B596" s="7">
        <v>5</v>
      </c>
      <c r="C596" s="9">
        <v>3.86</v>
      </c>
      <c r="D596" s="9">
        <v>6.35</v>
      </c>
      <c r="E596" s="9">
        <v>3.42</v>
      </c>
      <c r="M596" s="18"/>
      <c r="N596" s="33"/>
    </row>
    <row r="597" spans="1:14">
      <c r="A597" s="3"/>
      <c r="B597" s="7">
        <v>6</v>
      </c>
      <c r="C597" s="9">
        <v>3.8</v>
      </c>
      <c r="D597" s="9">
        <v>6.29</v>
      </c>
      <c r="E597" s="9">
        <v>3.19</v>
      </c>
      <c r="M597" s="18"/>
      <c r="N597" s="33"/>
    </row>
    <row r="598" spans="1:14">
      <c r="A598" s="3"/>
      <c r="B598" s="7">
        <v>7</v>
      </c>
      <c r="C598" s="9">
        <v>3.77</v>
      </c>
      <c r="D598" s="9">
        <v>6.15</v>
      </c>
      <c r="E598" s="9">
        <v>3.11</v>
      </c>
      <c r="M598" s="18"/>
      <c r="N598" s="33"/>
    </row>
    <row r="599" spans="1:14">
      <c r="A599" s="3"/>
      <c r="B599" s="7">
        <v>8</v>
      </c>
      <c r="C599" s="9">
        <v>3.69</v>
      </c>
      <c r="D599" s="9">
        <v>6.13</v>
      </c>
      <c r="E599" s="9">
        <v>2.98</v>
      </c>
      <c r="M599" s="18"/>
      <c r="N599" s="33"/>
    </row>
    <row r="600" spans="1:14">
      <c r="A600" s="3"/>
      <c r="B600" s="7">
        <v>9</v>
      </c>
      <c r="C600" s="9">
        <v>3.53</v>
      </c>
      <c r="D600" s="9">
        <v>6.23</v>
      </c>
      <c r="E600" s="9">
        <v>2.94</v>
      </c>
      <c r="M600" s="18"/>
      <c r="N600" s="33"/>
    </row>
    <row r="601" spans="1:14">
      <c r="A601" s="3"/>
      <c r="B601" s="7">
        <v>10</v>
      </c>
      <c r="C601" s="9">
        <v>3.26</v>
      </c>
      <c r="D601" s="9">
        <v>6.11</v>
      </c>
      <c r="E601" s="9">
        <v>2.81</v>
      </c>
      <c r="M601" s="18"/>
      <c r="N601" s="33"/>
    </row>
    <row r="602" spans="1:14">
      <c r="A602" s="3"/>
      <c r="B602" s="7">
        <v>11</v>
      </c>
      <c r="C602" s="9">
        <v>3.2</v>
      </c>
      <c r="D602" s="9">
        <v>6.01</v>
      </c>
      <c r="E602" s="9">
        <v>2.72</v>
      </c>
      <c r="M602" s="18"/>
      <c r="N602" s="33"/>
    </row>
    <row r="603" spans="1:14">
      <c r="A603" s="3"/>
      <c r="B603" s="7">
        <v>12</v>
      </c>
      <c r="C603" s="9">
        <v>3.17</v>
      </c>
      <c r="D603" s="9">
        <v>5.84</v>
      </c>
      <c r="E603" s="9">
        <v>2.5</v>
      </c>
      <c r="M603" s="18"/>
      <c r="N603" s="33"/>
    </row>
    <row r="604" spans="1:14">
      <c r="A604" s="3"/>
      <c r="B604" s="7">
        <v>13</v>
      </c>
      <c r="C604" s="9">
        <v>3.01</v>
      </c>
      <c r="D604" s="9">
        <v>5.61</v>
      </c>
      <c r="E604" s="9">
        <v>2.54</v>
      </c>
      <c r="M604" s="18"/>
      <c r="N604" s="33"/>
    </row>
    <row r="605" spans="1:14">
      <c r="A605" s="3"/>
      <c r="B605" s="7">
        <v>14</v>
      </c>
      <c r="C605" s="9">
        <v>2.91</v>
      </c>
      <c r="D605" s="9">
        <v>5.49</v>
      </c>
      <c r="E605" s="9">
        <v>2.4700000000000002</v>
      </c>
      <c r="M605" s="18"/>
      <c r="N605" s="33"/>
    </row>
    <row r="606" spans="1:14">
      <c r="A606" s="3"/>
      <c r="B606" s="7">
        <v>15</v>
      </c>
      <c r="C606" s="9">
        <v>2.99</v>
      </c>
      <c r="D606" s="9">
        <v>5.55</v>
      </c>
      <c r="E606" s="9">
        <v>2.5099999999999998</v>
      </c>
      <c r="M606" s="18"/>
      <c r="N606" s="33"/>
    </row>
    <row r="607" spans="1:14">
      <c r="A607" s="3"/>
      <c r="B607" s="7">
        <v>16</v>
      </c>
      <c r="C607" s="9">
        <v>2.99</v>
      </c>
      <c r="D607" s="9">
        <v>5.44</v>
      </c>
      <c r="E607" s="9">
        <v>2.5299999999999998</v>
      </c>
      <c r="M607" s="18"/>
      <c r="N607" s="33"/>
    </row>
    <row r="608" spans="1:14">
      <c r="A608" s="3"/>
      <c r="B608" s="7">
        <v>17</v>
      </c>
      <c r="C608" s="9">
        <v>2.9</v>
      </c>
      <c r="D608" s="9">
        <v>5.48</v>
      </c>
      <c r="E608" s="9">
        <v>2.46</v>
      </c>
      <c r="M608" s="18"/>
      <c r="N608" s="33"/>
    </row>
    <row r="609" spans="1:14">
      <c r="A609" s="3"/>
      <c r="B609" s="7">
        <v>18</v>
      </c>
      <c r="C609" s="9">
        <v>2.78</v>
      </c>
      <c r="D609" s="9">
        <v>5.54</v>
      </c>
      <c r="E609" s="9">
        <v>2.31</v>
      </c>
      <c r="M609" s="18"/>
      <c r="N609" s="33"/>
    </row>
    <row r="610" spans="1:14">
      <c r="A610" s="3"/>
      <c r="B610" s="7">
        <v>19</v>
      </c>
      <c r="C610" s="9">
        <v>2.76</v>
      </c>
      <c r="D610" s="9">
        <v>5.48</v>
      </c>
      <c r="E610" s="9">
        <v>2.2999999999999998</v>
      </c>
      <c r="M610" s="18"/>
      <c r="N610" s="33"/>
    </row>
    <row r="611" spans="1:14">
      <c r="A611" s="3"/>
      <c r="B611" s="7">
        <v>20</v>
      </c>
      <c r="C611" s="9">
        <v>2.6</v>
      </c>
      <c r="D611" s="9">
        <v>5.46</v>
      </c>
      <c r="E611" s="9">
        <v>2.13</v>
      </c>
      <c r="M611" s="18"/>
      <c r="N611" s="33"/>
    </row>
    <row r="612" spans="1:14">
      <c r="A612" s="3"/>
      <c r="B612" s="7">
        <v>21</v>
      </c>
      <c r="C612" s="9">
        <v>2.54</v>
      </c>
      <c r="D612" s="9">
        <v>5.46</v>
      </c>
      <c r="E612" s="9">
        <v>2.04</v>
      </c>
      <c r="M612" s="18"/>
      <c r="N612" s="33"/>
    </row>
    <row r="613" spans="1:14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  <c r="M613" s="18"/>
      <c r="N613" s="33"/>
    </row>
    <row r="614" spans="1:14">
      <c r="A614" s="3"/>
      <c r="B614" s="7">
        <v>23</v>
      </c>
      <c r="C614" s="9">
        <v>2.46</v>
      </c>
      <c r="D614" s="9">
        <v>5.43</v>
      </c>
      <c r="E614" s="9">
        <v>1.99</v>
      </c>
      <c r="M614" s="18"/>
      <c r="N614" s="33"/>
    </row>
    <row r="615" spans="1:14">
      <c r="A615" s="3"/>
      <c r="B615" s="7">
        <v>24</v>
      </c>
      <c r="C615" s="9">
        <v>2.52</v>
      </c>
      <c r="D615" s="9">
        <v>5.59</v>
      </c>
      <c r="E615" s="9">
        <v>2.1</v>
      </c>
      <c r="M615" s="18"/>
      <c r="N615" s="33"/>
    </row>
    <row r="616" spans="1:14">
      <c r="A616" s="3"/>
      <c r="B616" s="7">
        <v>25</v>
      </c>
      <c r="C616" s="9">
        <v>2.4</v>
      </c>
      <c r="D616" s="9">
        <v>5.53</v>
      </c>
      <c r="E616" s="9">
        <v>2</v>
      </c>
      <c r="M616" s="18"/>
      <c r="N616" s="33"/>
    </row>
    <row r="617" spans="1:14">
      <c r="A617" s="3"/>
      <c r="B617" s="7">
        <v>26</v>
      </c>
      <c r="C617" s="9">
        <v>2.31</v>
      </c>
      <c r="D617" s="9">
        <v>5.48</v>
      </c>
      <c r="E617" s="9">
        <v>1.84</v>
      </c>
      <c r="M617" s="18"/>
      <c r="N617" s="33"/>
    </row>
    <row r="618" spans="1:14">
      <c r="A618" s="3"/>
      <c r="B618" s="7">
        <v>27</v>
      </c>
      <c r="C618" s="9">
        <v>2.23</v>
      </c>
      <c r="D618" s="9">
        <v>5.38</v>
      </c>
      <c r="E618" s="9">
        <v>1.8</v>
      </c>
      <c r="M618" s="18"/>
      <c r="N618" s="33"/>
    </row>
    <row r="619" spans="1:14">
      <c r="A619" s="3"/>
      <c r="B619" s="7">
        <v>28</v>
      </c>
      <c r="C619" s="9">
        <v>2.2000000000000002</v>
      </c>
      <c r="D619" s="9">
        <v>5.31</v>
      </c>
      <c r="E619" s="9">
        <v>1.74</v>
      </c>
      <c r="M619" s="18"/>
      <c r="N619" s="33"/>
    </row>
    <row r="620" spans="1:14">
      <c r="A620" s="3"/>
      <c r="B620" s="7">
        <v>29</v>
      </c>
      <c r="C620" s="9">
        <v>2.15</v>
      </c>
      <c r="D620" s="9">
        <v>5.34</v>
      </c>
      <c r="E620" s="9">
        <v>1.62</v>
      </c>
      <c r="M620" s="18"/>
      <c r="N620" s="33"/>
    </row>
    <row r="621" spans="1:14">
      <c r="A621" s="3"/>
      <c r="B621" s="7">
        <v>30</v>
      </c>
      <c r="C621" s="9">
        <v>2.12</v>
      </c>
      <c r="D621" s="9">
        <v>5.35</v>
      </c>
      <c r="E621" s="9">
        <v>1.57</v>
      </c>
      <c r="M621" s="18"/>
      <c r="N621" s="33"/>
    </row>
    <row r="622" spans="1:14">
      <c r="A622" s="3"/>
      <c r="B622" s="7">
        <v>31</v>
      </c>
      <c r="C622" s="9">
        <v>2.09</v>
      </c>
      <c r="D622" s="9">
        <v>5.35</v>
      </c>
      <c r="E622" s="9">
        <v>1.47</v>
      </c>
      <c r="M622" s="18"/>
      <c r="N622" s="33"/>
    </row>
    <row r="623" spans="1:14">
      <c r="A623" s="3"/>
      <c r="B623" s="7">
        <v>32</v>
      </c>
      <c r="C623" s="9">
        <v>2.17</v>
      </c>
      <c r="D623" s="9">
        <v>5.29</v>
      </c>
      <c r="E623" s="9">
        <v>1.42</v>
      </c>
      <c r="M623" s="18"/>
      <c r="N623" s="33"/>
    </row>
    <row r="624" spans="1:14">
      <c r="A624" s="3"/>
      <c r="B624" s="7">
        <v>33</v>
      </c>
      <c r="C624" s="9">
        <v>2.15</v>
      </c>
      <c r="D624" s="9">
        <v>5.29</v>
      </c>
      <c r="E624" s="9">
        <v>1.5</v>
      </c>
      <c r="M624" s="18"/>
      <c r="N624" s="33"/>
    </row>
    <row r="625" spans="1:14">
      <c r="A625" s="3"/>
      <c r="B625" s="7">
        <v>34</v>
      </c>
      <c r="C625" s="9">
        <v>2.2599999999999998</v>
      </c>
      <c r="D625" s="9">
        <v>5.28</v>
      </c>
      <c r="E625" s="9">
        <v>1.44</v>
      </c>
      <c r="M625" s="18"/>
      <c r="N625" s="33"/>
    </row>
    <row r="626" spans="1:14">
      <c r="A626" s="3"/>
      <c r="B626" s="7">
        <v>35</v>
      </c>
      <c r="C626" s="9">
        <v>2.0699999999999998</v>
      </c>
      <c r="D626" s="9">
        <v>5.2</v>
      </c>
      <c r="E626" s="9">
        <v>1.37</v>
      </c>
      <c r="M626" s="18"/>
      <c r="N626" s="33"/>
    </row>
    <row r="627" spans="1:14">
      <c r="A627" s="3"/>
      <c r="B627" s="7">
        <v>36</v>
      </c>
      <c r="C627" s="9">
        <v>2.0699999999999998</v>
      </c>
      <c r="D627" s="9">
        <v>5.2</v>
      </c>
      <c r="E627" s="9">
        <v>1.43</v>
      </c>
      <c r="M627" s="18"/>
      <c r="N627" s="33"/>
    </row>
    <row r="628" spans="1:14">
      <c r="A628" s="3"/>
      <c r="B628" s="7">
        <v>37</v>
      </c>
      <c r="C628" s="9">
        <v>2.0699999999999998</v>
      </c>
      <c r="D628" s="9">
        <v>5.24</v>
      </c>
      <c r="E628" s="9">
        <v>1.32</v>
      </c>
      <c r="M628" s="18"/>
      <c r="N628" s="33"/>
    </row>
    <row r="629" spans="1:14">
      <c r="A629" s="3"/>
      <c r="B629" s="7">
        <v>38</v>
      </c>
      <c r="C629" s="9">
        <v>2.08</v>
      </c>
      <c r="D629" s="9">
        <v>5.24</v>
      </c>
      <c r="E629" s="9">
        <v>1.29</v>
      </c>
      <c r="M629" s="18"/>
      <c r="N629" s="33"/>
    </row>
    <row r="630" spans="1:14">
      <c r="A630" s="3"/>
      <c r="B630" s="7">
        <v>39</v>
      </c>
      <c r="C630" s="9">
        <v>1.97</v>
      </c>
      <c r="D630" s="9">
        <v>5.25</v>
      </c>
      <c r="E630" s="9">
        <v>1</v>
      </c>
      <c r="M630" s="18"/>
      <c r="N630" s="33"/>
    </row>
    <row r="631" spans="1:14">
      <c r="A631" s="3"/>
      <c r="B631" s="7">
        <v>40</v>
      </c>
      <c r="C631" s="9">
        <v>1.64</v>
      </c>
      <c r="D631" s="9">
        <v>5.21</v>
      </c>
      <c r="E631" s="9">
        <v>1</v>
      </c>
      <c r="M631" s="18"/>
      <c r="N631" s="33"/>
    </row>
    <row r="632" spans="1:14">
      <c r="A632" s="3"/>
      <c r="B632" s="7">
        <v>41</v>
      </c>
      <c r="C632" s="9">
        <v>1.85</v>
      </c>
      <c r="D632" s="9">
        <v>5.19</v>
      </c>
      <c r="E632" s="9">
        <v>1.17</v>
      </c>
      <c r="M632" s="18"/>
      <c r="N632" s="33"/>
    </row>
    <row r="633" spans="1:14">
      <c r="A633" s="3"/>
      <c r="B633" s="7">
        <v>42</v>
      </c>
      <c r="C633" s="9">
        <v>1.95</v>
      </c>
      <c r="D633" s="9">
        <v>5.2</v>
      </c>
      <c r="E633" s="9">
        <v>1.23</v>
      </c>
      <c r="M633" s="18"/>
      <c r="N633" s="33"/>
    </row>
    <row r="634" spans="1:14">
      <c r="A634" s="3"/>
      <c r="B634" s="7">
        <v>43</v>
      </c>
      <c r="C634" s="9">
        <v>1.47</v>
      </c>
      <c r="D634" s="9">
        <v>5.25</v>
      </c>
      <c r="E634" s="9">
        <v>1.2</v>
      </c>
      <c r="M634" s="18"/>
      <c r="N634" s="33"/>
    </row>
    <row r="635" spans="1:14">
      <c r="A635" s="3"/>
      <c r="B635" s="7">
        <v>44</v>
      </c>
      <c r="C635" s="9">
        <v>2.09</v>
      </c>
      <c r="D635" s="9">
        <v>5.29</v>
      </c>
      <c r="E635" s="9">
        <v>1.52</v>
      </c>
      <c r="M635" s="18"/>
      <c r="N635" s="33"/>
    </row>
    <row r="636" spans="1:14">
      <c r="A636" s="3"/>
      <c r="B636" s="7">
        <v>45</v>
      </c>
      <c r="C636" s="9">
        <v>1.7</v>
      </c>
      <c r="D636" s="9">
        <v>5.28</v>
      </c>
      <c r="E636" s="9">
        <v>1.47</v>
      </c>
      <c r="M636" s="18"/>
      <c r="N636" s="33"/>
    </row>
    <row r="637" spans="1:14">
      <c r="A637" s="3"/>
      <c r="B637" s="7">
        <v>46</v>
      </c>
      <c r="C637" s="9">
        <v>1.8</v>
      </c>
      <c r="D637" s="9">
        <v>5.3</v>
      </c>
      <c r="E637" s="9">
        <v>1.45</v>
      </c>
      <c r="M637" s="18"/>
      <c r="N637" s="33"/>
    </row>
    <row r="638" spans="1:14">
      <c r="A638" s="3"/>
      <c r="B638" s="7">
        <v>47</v>
      </c>
      <c r="C638" s="9">
        <v>1.86</v>
      </c>
      <c r="D638" s="9">
        <v>5.26</v>
      </c>
      <c r="E638" s="9">
        <v>1.28</v>
      </c>
      <c r="M638" s="18"/>
      <c r="N638" s="33"/>
    </row>
    <row r="639" spans="1:14">
      <c r="A639" s="3"/>
      <c r="B639" s="7">
        <v>48</v>
      </c>
      <c r="C639" s="9">
        <v>1.79</v>
      </c>
      <c r="D639" s="9">
        <v>5.22</v>
      </c>
      <c r="E639" s="9">
        <v>1.2</v>
      </c>
      <c r="M639" s="18"/>
      <c r="N639" s="33"/>
    </row>
    <row r="640" spans="1:14">
      <c r="A640" s="3"/>
      <c r="B640" s="7">
        <v>49</v>
      </c>
      <c r="C640" s="9">
        <v>1.68</v>
      </c>
      <c r="D640" s="9">
        <v>5.2</v>
      </c>
      <c r="E640" s="9">
        <v>1.31</v>
      </c>
      <c r="M640" s="18"/>
      <c r="N640" s="33"/>
    </row>
    <row r="641" spans="1:14">
      <c r="A641" s="3"/>
      <c r="B641" s="7">
        <v>50</v>
      </c>
      <c r="C641" s="9">
        <v>1.77</v>
      </c>
      <c r="D641" s="9">
        <v>5.14</v>
      </c>
      <c r="E641" s="9">
        <v>1.39</v>
      </c>
      <c r="M641" s="18"/>
      <c r="N641" s="33"/>
    </row>
    <row r="642" spans="1:14">
      <c r="A642" s="3"/>
      <c r="B642" s="7">
        <v>51</v>
      </c>
      <c r="C642" s="9">
        <v>1.78</v>
      </c>
      <c r="D642" s="9">
        <v>5.17</v>
      </c>
      <c r="E642" s="9">
        <v>1.46</v>
      </c>
      <c r="M642" s="18"/>
      <c r="N642" s="33"/>
    </row>
    <row r="643" spans="1:14">
      <c r="A643" s="3"/>
      <c r="B643" s="7">
        <v>52</v>
      </c>
      <c r="C643" s="7">
        <v>1.73</v>
      </c>
      <c r="D643" s="9">
        <v>5.18</v>
      </c>
      <c r="E643" s="7">
        <v>1.38</v>
      </c>
      <c r="M643" s="18"/>
      <c r="N643" s="33"/>
    </row>
    <row r="644" spans="1:14">
      <c r="A644" s="3"/>
      <c r="B644" s="7">
        <v>53</v>
      </c>
      <c r="C644" s="7">
        <v>1.74</v>
      </c>
      <c r="D644" s="9">
        <v>5.19</v>
      </c>
      <c r="E644" s="7">
        <v>1.36</v>
      </c>
      <c r="M644" s="18"/>
      <c r="N644" s="33"/>
    </row>
    <row r="645" spans="1:14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  <c r="M645" s="18"/>
      <c r="N645" s="33"/>
    </row>
    <row r="646" spans="1:14">
      <c r="A646" s="3"/>
      <c r="B646" s="7">
        <v>2</v>
      </c>
      <c r="C646" s="7">
        <v>1.75</v>
      </c>
      <c r="D646" s="9">
        <v>5.2</v>
      </c>
      <c r="E646" s="7">
        <v>1.29</v>
      </c>
      <c r="M646" s="18"/>
      <c r="N646" s="33"/>
    </row>
    <row r="647" spans="1:14">
      <c r="A647" s="3"/>
      <c r="B647" s="7">
        <v>3</v>
      </c>
      <c r="C647" s="7">
        <v>1.55</v>
      </c>
      <c r="D647" s="9">
        <v>5.12</v>
      </c>
      <c r="E647" s="7">
        <v>1.1200000000000001</v>
      </c>
      <c r="M647" s="18"/>
      <c r="N647" s="33"/>
    </row>
    <row r="648" spans="1:14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  <c r="M648" s="18"/>
      <c r="N648" s="33"/>
    </row>
    <row r="649" spans="1:14">
      <c r="A649" s="3"/>
      <c r="B649" s="7">
        <v>5</v>
      </c>
      <c r="C649" s="7">
        <v>1.49</v>
      </c>
      <c r="D649" s="9">
        <v>5.08</v>
      </c>
      <c r="E649" s="7">
        <v>1.24</v>
      </c>
      <c r="M649" s="18"/>
      <c r="N649" s="33"/>
    </row>
    <row r="650" spans="1:14">
      <c r="A650" s="3"/>
      <c r="B650" s="7">
        <v>6</v>
      </c>
      <c r="C650" s="9">
        <v>1.45</v>
      </c>
      <c r="D650" s="9">
        <v>5.01</v>
      </c>
      <c r="E650" s="9">
        <v>1.1100000000000001</v>
      </c>
      <c r="M650" s="18"/>
      <c r="N650" s="33"/>
    </row>
    <row r="651" spans="1:14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  <c r="M651" s="18"/>
      <c r="N651" s="33"/>
    </row>
    <row r="652" spans="1:14">
      <c r="A652" s="3"/>
      <c r="B652" s="7">
        <v>8</v>
      </c>
      <c r="C652" s="9">
        <v>1.39</v>
      </c>
      <c r="D652" s="9">
        <v>4.93</v>
      </c>
      <c r="E652" s="9">
        <v>1.05</v>
      </c>
      <c r="M652" s="18"/>
      <c r="N652" s="33"/>
    </row>
    <row r="653" spans="1:14">
      <c r="A653" s="3"/>
      <c r="B653" s="7">
        <v>9</v>
      </c>
      <c r="C653" s="7">
        <v>1.44</v>
      </c>
      <c r="D653" s="9">
        <v>4.95</v>
      </c>
      <c r="E653" s="7">
        <v>1.01</v>
      </c>
      <c r="M653" s="18"/>
      <c r="N653" s="33"/>
    </row>
    <row r="654" spans="1:14">
      <c r="A654" s="3"/>
      <c r="B654" s="7">
        <v>10</v>
      </c>
      <c r="C654" s="9">
        <v>1.41</v>
      </c>
      <c r="D654" s="9">
        <v>4.88</v>
      </c>
      <c r="E654" s="9">
        <v>1.08</v>
      </c>
      <c r="M654" s="18"/>
      <c r="N654" s="33"/>
    </row>
    <row r="655" spans="1:14">
      <c r="A655" s="3"/>
      <c r="B655" s="7">
        <v>11</v>
      </c>
      <c r="C655" s="9">
        <v>1.34</v>
      </c>
      <c r="D655" s="9">
        <v>4.8499999999999996</v>
      </c>
      <c r="E655" s="9">
        <v>1.3</v>
      </c>
      <c r="M655" s="18"/>
      <c r="N655" s="33"/>
    </row>
    <row r="656" spans="1:14">
      <c r="A656" s="3"/>
      <c r="B656" s="7">
        <v>12</v>
      </c>
      <c r="C656" s="7">
        <v>1.3</v>
      </c>
      <c r="D656" s="9">
        <v>4.79</v>
      </c>
      <c r="E656" s="7">
        <v>1.32</v>
      </c>
      <c r="M656" s="18"/>
      <c r="N656" s="33"/>
    </row>
    <row r="657" spans="1:14">
      <c r="A657" s="3"/>
      <c r="B657" s="7">
        <v>13</v>
      </c>
      <c r="C657" s="9">
        <v>1.25</v>
      </c>
      <c r="D657" s="9">
        <v>4.68</v>
      </c>
      <c r="E657" s="9">
        <v>1.27</v>
      </c>
      <c r="M657" s="18"/>
      <c r="N657" s="33"/>
    </row>
    <row r="658" spans="1:14">
      <c r="A658" s="3"/>
      <c r="B658" s="7">
        <v>14</v>
      </c>
      <c r="C658" s="7">
        <v>1.22</v>
      </c>
      <c r="D658" s="9">
        <v>4.88</v>
      </c>
      <c r="E658" s="7">
        <v>1.1399999999999999</v>
      </c>
      <c r="M658" s="18"/>
      <c r="N658" s="33"/>
    </row>
    <row r="659" spans="1:14">
      <c r="A659" s="3"/>
      <c r="B659" s="7">
        <v>15</v>
      </c>
      <c r="C659" s="7">
        <v>1.32</v>
      </c>
      <c r="D659" s="9">
        <v>4.75</v>
      </c>
      <c r="E659" s="7">
        <v>1.24</v>
      </c>
      <c r="M659" s="18"/>
      <c r="N659" s="33"/>
    </row>
    <row r="660" spans="1:14">
      <c r="A660" s="3"/>
      <c r="B660" s="7">
        <v>16</v>
      </c>
      <c r="C660" s="9">
        <v>1.26</v>
      </c>
      <c r="D660" s="9">
        <v>4.6399999999999997</v>
      </c>
      <c r="E660" s="9">
        <v>1.26</v>
      </c>
      <c r="M660" s="18"/>
      <c r="N660" s="33"/>
    </row>
    <row r="661" spans="1:14">
      <c r="A661" s="3"/>
      <c r="B661" s="7">
        <v>17</v>
      </c>
      <c r="C661" s="7">
        <v>1.22</v>
      </c>
      <c r="D661" s="9">
        <v>4.68</v>
      </c>
      <c r="E661" s="7">
        <v>1.26</v>
      </c>
      <c r="M661" s="18"/>
      <c r="N661" s="33"/>
    </row>
    <row r="662" spans="1:14">
      <c r="A662" s="3"/>
      <c r="B662" s="7">
        <v>18</v>
      </c>
      <c r="C662" s="9">
        <v>1.19</v>
      </c>
      <c r="D662" s="9">
        <v>4.63</v>
      </c>
      <c r="E662" s="9">
        <v>1.19</v>
      </c>
      <c r="M662" s="18"/>
      <c r="N662" s="33"/>
    </row>
    <row r="663" spans="1:14">
      <c r="A663" s="3"/>
      <c r="B663" s="7">
        <v>19</v>
      </c>
      <c r="C663" s="9">
        <v>1.17</v>
      </c>
      <c r="D663" s="9">
        <v>4.55</v>
      </c>
      <c r="E663" s="9">
        <v>1.1599999999999999</v>
      </c>
      <c r="M663" s="18"/>
      <c r="N663" s="33"/>
    </row>
    <row r="664" spans="1:14">
      <c r="A664" s="3"/>
      <c r="B664" s="7">
        <v>20</v>
      </c>
      <c r="C664" s="9">
        <v>1.1299999999999999</v>
      </c>
      <c r="D664" s="9">
        <v>4.53</v>
      </c>
      <c r="E664" s="9">
        <v>1.22</v>
      </c>
      <c r="M664" s="18"/>
      <c r="N664" s="33"/>
    </row>
    <row r="665" spans="1:14">
      <c r="A665" s="3"/>
      <c r="B665" s="7">
        <v>21</v>
      </c>
      <c r="C665" s="9">
        <v>0.99</v>
      </c>
      <c r="D665" s="9">
        <v>4.46</v>
      </c>
      <c r="E665" s="9">
        <v>1.23</v>
      </c>
      <c r="M665" s="18"/>
      <c r="N665" s="33"/>
    </row>
    <row r="666" spans="1:14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  <c r="M666" s="18"/>
      <c r="N666" s="33"/>
    </row>
    <row r="667" spans="1:14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  <c r="M667" s="18"/>
      <c r="N667" s="33"/>
    </row>
    <row r="668" spans="1:14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  <c r="M668" s="18"/>
      <c r="N668" s="33"/>
    </row>
    <row r="669" spans="1:14">
      <c r="A669" s="3"/>
      <c r="B669" s="7">
        <v>25</v>
      </c>
      <c r="C669" s="7">
        <v>0.93</v>
      </c>
      <c r="D669" s="9">
        <v>4.38</v>
      </c>
      <c r="E669" s="7">
        <v>1.1299999999999999</v>
      </c>
      <c r="M669" s="18"/>
      <c r="N669" s="33"/>
    </row>
    <row r="670" spans="1:14">
      <c r="A670" s="3"/>
      <c r="B670" s="7">
        <v>26</v>
      </c>
      <c r="C670" s="7">
        <v>1</v>
      </c>
      <c r="D670" s="9">
        <v>4.37</v>
      </c>
      <c r="E670" s="7">
        <v>1.19</v>
      </c>
      <c r="M670" s="18"/>
      <c r="N670" s="33"/>
    </row>
    <row r="671" spans="1:14">
      <c r="A671" s="3"/>
      <c r="B671" s="7">
        <v>27</v>
      </c>
      <c r="C671" s="7">
        <v>1.07</v>
      </c>
      <c r="D671" s="9">
        <v>4.32</v>
      </c>
      <c r="E671" s="7">
        <v>1.25</v>
      </c>
      <c r="M671" s="18"/>
      <c r="N671" s="33"/>
    </row>
    <row r="672" spans="1:14">
      <c r="A672" s="3"/>
      <c r="B672" s="7">
        <v>28</v>
      </c>
      <c r="C672" s="7">
        <v>1.05</v>
      </c>
      <c r="D672" s="9">
        <v>4.32</v>
      </c>
      <c r="E672" s="7">
        <v>1.2</v>
      </c>
      <c r="M672" s="18"/>
      <c r="N672" s="33"/>
    </row>
    <row r="673" spans="1:14">
      <c r="A673" s="3"/>
      <c r="B673" s="7">
        <v>29</v>
      </c>
      <c r="C673" s="9">
        <v>0.95</v>
      </c>
      <c r="D673" s="9">
        <v>4.3499999999999996</v>
      </c>
      <c r="E673" s="9">
        <v>1.35</v>
      </c>
      <c r="M673" s="18"/>
      <c r="N673" s="33"/>
    </row>
    <row r="674" spans="1:14">
      <c r="A674" s="3"/>
      <c r="B674" s="7">
        <v>30</v>
      </c>
      <c r="C674" s="9">
        <v>0.95</v>
      </c>
      <c r="D674" s="9">
        <v>4.3499999999999996</v>
      </c>
      <c r="E674" s="9">
        <v>1.27</v>
      </c>
      <c r="M674" s="18"/>
      <c r="N674" s="33"/>
    </row>
    <row r="675" spans="1:14">
      <c r="A675" s="3"/>
      <c r="B675" s="7">
        <v>31</v>
      </c>
      <c r="C675" s="7">
        <v>1.45</v>
      </c>
      <c r="D675" s="9">
        <v>4.3899999999999997</v>
      </c>
      <c r="E675" s="7">
        <v>1.2</v>
      </c>
      <c r="M675" s="18"/>
      <c r="N675" s="33"/>
    </row>
    <row r="676" spans="1:14">
      <c r="A676" s="3"/>
      <c r="B676" s="7">
        <v>32</v>
      </c>
      <c r="C676" s="9">
        <v>1.43</v>
      </c>
      <c r="D676" s="9">
        <v>4.34</v>
      </c>
      <c r="E676" s="9">
        <v>1.28</v>
      </c>
      <c r="M676" s="18"/>
      <c r="N676" s="33"/>
    </row>
    <row r="677" spans="1:14">
      <c r="A677" s="3"/>
      <c r="B677" s="7">
        <v>33</v>
      </c>
      <c r="C677" s="7">
        <v>1.37</v>
      </c>
      <c r="D677" s="9">
        <v>4.25</v>
      </c>
      <c r="E677" s="7">
        <v>1.41</v>
      </c>
      <c r="M677" s="18"/>
      <c r="N677" s="33"/>
    </row>
    <row r="678" spans="1:14">
      <c r="A678" s="3"/>
      <c r="B678" s="7">
        <v>34</v>
      </c>
      <c r="C678" s="7">
        <v>1.29</v>
      </c>
      <c r="D678" s="9">
        <v>4.18</v>
      </c>
      <c r="E678" s="7">
        <v>1.23</v>
      </c>
      <c r="M678" s="18"/>
      <c r="N678" s="33"/>
    </row>
    <row r="679" spans="1:14">
      <c r="A679" s="3"/>
      <c r="B679" s="7">
        <v>35</v>
      </c>
      <c r="C679" s="7">
        <v>1.24</v>
      </c>
      <c r="D679" s="9">
        <v>4.12</v>
      </c>
      <c r="E679" s="7">
        <v>1.23</v>
      </c>
      <c r="M679" s="18"/>
      <c r="N679" s="33"/>
    </row>
    <row r="680" spans="1:14">
      <c r="A680" s="3"/>
      <c r="B680" s="7">
        <v>36</v>
      </c>
      <c r="C680" s="7">
        <v>1.24</v>
      </c>
      <c r="D680" s="9">
        <v>4.13</v>
      </c>
      <c r="E680" s="7">
        <v>1.34</v>
      </c>
      <c r="M680" s="18"/>
      <c r="N680" s="33"/>
    </row>
    <row r="681" spans="1:14">
      <c r="A681" s="3"/>
      <c r="B681" s="7">
        <v>37</v>
      </c>
      <c r="C681" s="7">
        <v>1.24</v>
      </c>
      <c r="D681" s="9">
        <v>4.18</v>
      </c>
      <c r="E681" s="7">
        <v>1.0900000000000001</v>
      </c>
      <c r="M681" s="18"/>
      <c r="N681" s="33"/>
    </row>
    <row r="682" spans="1:14">
      <c r="A682" s="3"/>
      <c r="B682" s="7">
        <v>38</v>
      </c>
      <c r="C682" s="7">
        <v>1.37</v>
      </c>
      <c r="D682" s="9">
        <v>4.24</v>
      </c>
      <c r="E682" s="7">
        <v>0.87</v>
      </c>
      <c r="M682" s="18"/>
      <c r="N682" s="33"/>
    </row>
    <row r="683" spans="1:14">
      <c r="A683" s="3"/>
      <c r="B683" s="7">
        <v>39</v>
      </c>
      <c r="C683" s="7">
        <v>1.36</v>
      </c>
      <c r="D683" s="9">
        <v>4.24</v>
      </c>
      <c r="E683" s="7">
        <v>1.1399999999999999</v>
      </c>
      <c r="M683" s="18"/>
      <c r="N683" s="33"/>
    </row>
    <row r="684" spans="1:14">
      <c r="A684" s="3"/>
      <c r="B684" s="7">
        <v>40</v>
      </c>
      <c r="C684" s="7">
        <v>1.1200000000000001</v>
      </c>
      <c r="D684" s="9">
        <v>4.2</v>
      </c>
      <c r="E684" s="7">
        <v>1.24</v>
      </c>
      <c r="M684" s="18"/>
      <c r="N684" s="33"/>
    </row>
    <row r="685" spans="1:14">
      <c r="A685" s="3"/>
      <c r="B685" s="7">
        <v>41</v>
      </c>
      <c r="C685" s="7">
        <v>1.47</v>
      </c>
      <c r="D685" s="9">
        <v>4.18</v>
      </c>
      <c r="E685" s="7">
        <v>1.28</v>
      </c>
      <c r="M685" s="18"/>
      <c r="N685" s="33"/>
    </row>
    <row r="686" spans="1:14">
      <c r="A686" s="3"/>
      <c r="B686" s="7">
        <v>42</v>
      </c>
      <c r="C686" s="7">
        <v>1.31</v>
      </c>
      <c r="D686" s="9">
        <v>4.1900000000000004</v>
      </c>
      <c r="E686" s="7">
        <v>1.18</v>
      </c>
      <c r="M686" s="18"/>
      <c r="N686" s="33"/>
    </row>
    <row r="687" spans="1:14">
      <c r="A687" s="3"/>
      <c r="B687" s="7">
        <v>43</v>
      </c>
      <c r="C687" s="9">
        <v>1.44</v>
      </c>
      <c r="D687" s="9">
        <v>4.26</v>
      </c>
      <c r="E687" s="9">
        <v>1.29</v>
      </c>
      <c r="M687" s="18"/>
      <c r="N687" s="33"/>
    </row>
    <row r="688" spans="1:14">
      <c r="A688" s="3"/>
      <c r="B688" s="7">
        <v>44</v>
      </c>
      <c r="C688" s="7">
        <v>1.32</v>
      </c>
      <c r="D688" s="9">
        <v>4.3099999999999996</v>
      </c>
      <c r="E688" s="7">
        <v>1.51</v>
      </c>
      <c r="M688" s="18"/>
      <c r="N688" s="33"/>
    </row>
    <row r="689" spans="1:14">
      <c r="A689" s="3"/>
      <c r="B689" s="7">
        <v>45</v>
      </c>
      <c r="C689" s="7">
        <v>1.47</v>
      </c>
      <c r="D689" s="9">
        <v>4.29</v>
      </c>
      <c r="E689" s="7">
        <v>1.49</v>
      </c>
      <c r="M689" s="18"/>
      <c r="N689" s="33"/>
    </row>
    <row r="690" spans="1:14">
      <c r="A690" s="3"/>
      <c r="B690" s="7">
        <v>46</v>
      </c>
      <c r="C690" s="7">
        <v>1.22</v>
      </c>
      <c r="D690" s="9">
        <v>4.3</v>
      </c>
      <c r="E690" s="7">
        <v>1.55</v>
      </c>
      <c r="M690" s="18"/>
      <c r="N690" s="33"/>
    </row>
    <row r="691" spans="1:14">
      <c r="A691" s="3"/>
      <c r="B691" s="7">
        <v>47</v>
      </c>
      <c r="C691" s="7">
        <v>1.44</v>
      </c>
      <c r="D691" s="9">
        <v>4.37</v>
      </c>
      <c r="E691" s="7">
        <v>1.41</v>
      </c>
      <c r="M691" s="18"/>
      <c r="N691" s="33"/>
    </row>
    <row r="692" spans="1:14">
      <c r="A692" s="3"/>
      <c r="B692" s="7">
        <v>48</v>
      </c>
      <c r="C692" s="7">
        <v>1.33</v>
      </c>
      <c r="D692" s="9">
        <v>4.43</v>
      </c>
      <c r="E692" s="7">
        <v>1.42</v>
      </c>
      <c r="M692" s="18"/>
      <c r="N692" s="33"/>
    </row>
    <row r="693" spans="1:14">
      <c r="A693" s="3"/>
      <c r="B693" s="7">
        <v>49</v>
      </c>
      <c r="C693" s="7">
        <v>1.59</v>
      </c>
      <c r="D693" s="9">
        <v>4.53</v>
      </c>
      <c r="E693" s="7">
        <v>1.35</v>
      </c>
      <c r="M693" s="18"/>
      <c r="N693" s="33"/>
    </row>
    <row r="694" spans="1:14">
      <c r="A694" s="3"/>
      <c r="B694" s="7">
        <v>50</v>
      </c>
      <c r="C694" s="9">
        <v>1.54</v>
      </c>
      <c r="D694" s="9">
        <v>4.6100000000000003</v>
      </c>
      <c r="E694" s="9">
        <v>1.44</v>
      </c>
      <c r="M694" s="18"/>
      <c r="N694" s="33"/>
    </row>
    <row r="695" spans="1:14">
      <c r="A695" s="3"/>
      <c r="B695" s="7">
        <v>51</v>
      </c>
      <c r="C695" s="7">
        <v>1.56</v>
      </c>
      <c r="D695" s="9">
        <v>4.8</v>
      </c>
      <c r="E695" s="7">
        <v>1.46</v>
      </c>
      <c r="M695" s="18"/>
      <c r="N695" s="33"/>
    </row>
    <row r="696" spans="1:14">
      <c r="A696" s="3"/>
      <c r="B696" s="7">
        <v>52</v>
      </c>
      <c r="C696" s="9">
        <v>1.41</v>
      </c>
      <c r="D696" s="9">
        <v>4.68</v>
      </c>
      <c r="E696" s="9">
        <v>1.55</v>
      </c>
      <c r="M696" s="18"/>
      <c r="N696" s="33"/>
    </row>
    <row r="697" spans="1:14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  <c r="M697" s="18"/>
      <c r="N697" s="33"/>
    </row>
    <row r="698" spans="1:14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  <c r="M698" s="18"/>
      <c r="N698" s="33"/>
    </row>
    <row r="699" spans="1:14">
      <c r="A699" s="3"/>
      <c r="B699" s="7">
        <v>3</v>
      </c>
      <c r="C699" s="7">
        <v>1.59</v>
      </c>
      <c r="D699" s="9">
        <v>4.57</v>
      </c>
      <c r="E699" s="7">
        <v>1.73</v>
      </c>
      <c r="M699" s="18"/>
      <c r="N699" s="33"/>
    </row>
    <row r="700" spans="1:14">
      <c r="A700" s="3"/>
      <c r="B700" s="7">
        <v>4</v>
      </c>
      <c r="C700" s="7">
        <v>1.05</v>
      </c>
      <c r="D700" s="9">
        <v>4.59</v>
      </c>
      <c r="E700" s="7">
        <v>2.09</v>
      </c>
      <c r="M700" s="18"/>
      <c r="N700" s="33"/>
    </row>
    <row r="701" spans="1:14">
      <c r="A701" s="3"/>
      <c r="B701" s="7">
        <v>5</v>
      </c>
      <c r="C701" s="9">
        <v>1.25</v>
      </c>
      <c r="D701" s="9">
        <v>4.62</v>
      </c>
      <c r="E701" s="9">
        <v>1.99</v>
      </c>
      <c r="M701" s="18"/>
      <c r="N701" s="33"/>
    </row>
    <row r="702" spans="1:14">
      <c r="A702" s="3"/>
      <c r="B702" s="7">
        <v>6</v>
      </c>
      <c r="C702" s="7">
        <v>1.46</v>
      </c>
      <c r="D702" s="9">
        <v>4.7300000000000004</v>
      </c>
      <c r="E702" s="7">
        <v>1.57</v>
      </c>
      <c r="M702" s="18"/>
      <c r="N702" s="33"/>
    </row>
    <row r="703" spans="1:14">
      <c r="A703" s="3"/>
      <c r="B703" s="7">
        <v>7</v>
      </c>
      <c r="C703" s="7">
        <v>1.5</v>
      </c>
      <c r="D703" s="9">
        <v>4.9400000000000004</v>
      </c>
      <c r="E703" s="7">
        <v>1.46</v>
      </c>
      <c r="M703" s="18"/>
      <c r="N703" s="33"/>
    </row>
    <row r="704" spans="1:14">
      <c r="A704" s="3"/>
      <c r="B704" s="7">
        <v>8</v>
      </c>
      <c r="C704" s="7">
        <v>1.46</v>
      </c>
      <c r="D704" s="9">
        <v>5.14</v>
      </c>
      <c r="E704" s="7">
        <v>1.58</v>
      </c>
      <c r="M704" s="18"/>
      <c r="N704" s="33"/>
    </row>
    <row r="705" spans="1:14">
      <c r="A705" s="3"/>
      <c r="B705" s="7">
        <v>9</v>
      </c>
      <c r="C705" s="7">
        <v>1.51</v>
      </c>
      <c r="D705" s="9">
        <v>5.09</v>
      </c>
      <c r="E705" s="7">
        <v>1.6</v>
      </c>
      <c r="M705" s="18"/>
      <c r="N705" s="33"/>
    </row>
    <row r="706" spans="1:14">
      <c r="A706" s="3"/>
      <c r="B706" s="7">
        <v>10</v>
      </c>
      <c r="C706" s="7">
        <v>1.54</v>
      </c>
      <c r="D706" s="9">
        <v>4.9400000000000004</v>
      </c>
      <c r="E706" s="7">
        <v>1.64</v>
      </c>
      <c r="M706" s="18"/>
      <c r="N706" s="33"/>
    </row>
    <row r="707" spans="1:14">
      <c r="A707" s="3"/>
      <c r="B707" s="7">
        <v>11</v>
      </c>
      <c r="C707" s="7">
        <v>1.61</v>
      </c>
      <c r="D707" s="9">
        <v>5.17</v>
      </c>
      <c r="E707" s="7">
        <v>1.73</v>
      </c>
      <c r="M707" s="18"/>
      <c r="N707" s="33"/>
    </row>
    <row r="708" spans="1:14">
      <c r="A708" s="3"/>
      <c r="B708" s="7">
        <v>12</v>
      </c>
      <c r="C708" s="7">
        <v>1.72</v>
      </c>
      <c r="D708" s="9">
        <v>5.03</v>
      </c>
      <c r="E708" s="7">
        <v>1.81</v>
      </c>
      <c r="M708" s="18"/>
      <c r="N708" s="33"/>
    </row>
    <row r="709" spans="1:14">
      <c r="A709" s="3"/>
      <c r="B709" s="7">
        <v>13</v>
      </c>
      <c r="C709" s="7">
        <v>1.6</v>
      </c>
      <c r="D709" s="9">
        <v>5.14</v>
      </c>
      <c r="E709" s="7">
        <v>1.83</v>
      </c>
      <c r="M709" s="18"/>
      <c r="N709" s="33"/>
    </row>
    <row r="710" spans="1:14">
      <c r="A710" s="3"/>
      <c r="B710" s="7">
        <v>14</v>
      </c>
      <c r="C710" s="9">
        <v>1.56</v>
      </c>
      <c r="D710" s="9">
        <v>5.13</v>
      </c>
      <c r="E710" s="9">
        <v>1.84</v>
      </c>
      <c r="M710" s="18"/>
      <c r="N710" s="33"/>
    </row>
    <row r="711" spans="1:14">
      <c r="A711" s="3"/>
      <c r="B711" s="7">
        <v>15</v>
      </c>
      <c r="C711" s="7">
        <v>1.98</v>
      </c>
      <c r="D711" s="9">
        <v>5.0599999999999996</v>
      </c>
      <c r="E711" s="7">
        <v>1.78</v>
      </c>
      <c r="M711" s="18"/>
      <c r="N711" s="33"/>
    </row>
    <row r="712" spans="1:14">
      <c r="A712" s="3"/>
      <c r="B712" s="7">
        <v>16</v>
      </c>
      <c r="C712" s="7">
        <v>2.04</v>
      </c>
      <c r="D712" s="9">
        <v>5.26</v>
      </c>
      <c r="E712" s="7">
        <v>1.84</v>
      </c>
      <c r="M712" s="18"/>
      <c r="N712" s="33"/>
    </row>
    <row r="713" spans="1:14">
      <c r="A713" s="3"/>
      <c r="B713" s="7">
        <v>17</v>
      </c>
      <c r="C713" s="7">
        <v>1.77</v>
      </c>
      <c r="D713" s="9">
        <v>5.23</v>
      </c>
      <c r="E713" s="7">
        <v>1.92</v>
      </c>
      <c r="M713" s="18"/>
      <c r="N713" s="33"/>
    </row>
    <row r="714" spans="1:14">
      <c r="A714" s="3"/>
      <c r="B714" s="7">
        <v>18</v>
      </c>
      <c r="C714" s="7">
        <v>1.72</v>
      </c>
      <c r="D714" s="9">
        <v>5.19</v>
      </c>
      <c r="E714" s="7">
        <v>1.99</v>
      </c>
      <c r="M714" s="18"/>
      <c r="N714" s="33"/>
    </row>
    <row r="715" spans="1:14">
      <c r="A715" s="3"/>
      <c r="B715" s="7">
        <v>19</v>
      </c>
      <c r="C715" s="7">
        <v>1.91</v>
      </c>
      <c r="D715" s="9">
        <v>5.22</v>
      </c>
      <c r="E715" s="7">
        <v>1.77</v>
      </c>
      <c r="M715" s="18"/>
      <c r="N715" s="33"/>
    </row>
    <row r="716" spans="1:14">
      <c r="A716" s="3"/>
      <c r="B716" s="7">
        <v>20</v>
      </c>
      <c r="C716" s="7">
        <v>1.65</v>
      </c>
      <c r="D716" s="9">
        <v>5.1100000000000003</v>
      </c>
      <c r="E716" s="7">
        <v>1.82</v>
      </c>
      <c r="M716" s="18"/>
      <c r="N716" s="33"/>
    </row>
    <row r="717" spans="1:14">
      <c r="A717" s="3"/>
      <c r="B717" s="7">
        <v>21</v>
      </c>
      <c r="C717" s="7">
        <v>1.74</v>
      </c>
      <c r="D717" s="9">
        <v>5.14</v>
      </c>
      <c r="E717" s="7">
        <v>1.94</v>
      </c>
      <c r="M717" s="18"/>
      <c r="N717" s="33"/>
    </row>
    <row r="718" spans="1:14">
      <c r="A718" s="3"/>
      <c r="B718" s="7">
        <v>22</v>
      </c>
      <c r="C718" s="7">
        <v>1.67</v>
      </c>
      <c r="D718" s="9">
        <v>5.09</v>
      </c>
      <c r="E718" s="7">
        <v>1.76</v>
      </c>
      <c r="M718" s="18"/>
      <c r="N718" s="33"/>
    </row>
    <row r="719" spans="1:14">
      <c r="A719" s="3"/>
      <c r="B719" s="7">
        <v>23</v>
      </c>
      <c r="C719" s="7">
        <v>1.62</v>
      </c>
      <c r="D719" s="9">
        <v>5.07</v>
      </c>
      <c r="E719" s="7">
        <v>1.75</v>
      </c>
      <c r="M719" s="18"/>
      <c r="N719" s="33"/>
    </row>
    <row r="720" spans="1:14">
      <c r="A720" s="3"/>
      <c r="B720" s="7">
        <v>24</v>
      </c>
      <c r="C720" s="7">
        <v>1.69</v>
      </c>
      <c r="D720" s="9">
        <v>5.08</v>
      </c>
      <c r="E720" s="7">
        <v>1.95</v>
      </c>
      <c r="M720" s="18"/>
      <c r="N720" s="33"/>
    </row>
    <row r="721" spans="1:14">
      <c r="A721" s="3"/>
      <c r="B721" s="7">
        <v>25</v>
      </c>
      <c r="C721" s="7">
        <v>1.68</v>
      </c>
      <c r="D721" s="9">
        <v>5.08</v>
      </c>
      <c r="E721" s="7">
        <v>1.72</v>
      </c>
      <c r="M721" s="18"/>
      <c r="N721" s="33"/>
    </row>
    <row r="722" spans="1:14">
      <c r="A722" s="3"/>
      <c r="B722" s="7">
        <v>26</v>
      </c>
      <c r="C722" s="7">
        <v>1.71</v>
      </c>
      <c r="D722" s="9">
        <v>5.12</v>
      </c>
      <c r="E722" s="7">
        <v>1.88</v>
      </c>
      <c r="M722" s="18"/>
      <c r="N722" s="33"/>
    </row>
    <row r="723" spans="1:14">
      <c r="A723" s="3"/>
      <c r="B723" s="7">
        <v>27</v>
      </c>
      <c r="C723" s="7">
        <v>1.67</v>
      </c>
      <c r="D723" s="9">
        <v>5.1100000000000003</v>
      </c>
      <c r="E723" s="7">
        <v>1.68</v>
      </c>
      <c r="M723" s="18"/>
      <c r="N723" s="33"/>
    </row>
    <row r="724" spans="1:14">
      <c r="A724" s="3"/>
      <c r="B724" s="7">
        <v>28</v>
      </c>
      <c r="C724" s="7">
        <v>1.75</v>
      </c>
      <c r="D724" s="9">
        <v>5.16</v>
      </c>
      <c r="E724" s="7">
        <v>1.76</v>
      </c>
      <c r="M724" s="18"/>
      <c r="N724" s="33"/>
    </row>
    <row r="725" spans="1:14">
      <c r="A725" s="3"/>
      <c r="B725" s="7">
        <v>29</v>
      </c>
      <c r="C725" s="10">
        <v>1.6</v>
      </c>
      <c r="D725" s="7">
        <v>5.09</v>
      </c>
      <c r="E725" s="7">
        <v>1.61</v>
      </c>
      <c r="M725" s="18"/>
      <c r="N725" s="33"/>
    </row>
    <row r="726" spans="1:14">
      <c r="A726" s="3"/>
      <c r="B726" s="7">
        <v>30</v>
      </c>
      <c r="C726" s="10">
        <v>1.63</v>
      </c>
      <c r="D726" s="10">
        <v>5.0599999999999996</v>
      </c>
      <c r="E726" s="10">
        <v>1.77</v>
      </c>
      <c r="M726" s="18"/>
      <c r="N726" s="33"/>
    </row>
    <row r="727" spans="1:14">
      <c r="A727" s="3"/>
      <c r="B727" s="7">
        <v>31</v>
      </c>
      <c r="C727" s="10">
        <v>1.56</v>
      </c>
      <c r="D727" s="10">
        <v>5.03</v>
      </c>
      <c r="E727" s="10">
        <v>1.78</v>
      </c>
      <c r="M727" s="18"/>
      <c r="N727" s="33"/>
    </row>
    <row r="728" spans="1:14">
      <c r="A728" s="3"/>
      <c r="B728" s="7">
        <v>32</v>
      </c>
      <c r="C728" s="10">
        <v>1.43</v>
      </c>
      <c r="D728" s="10">
        <v>5.04</v>
      </c>
      <c r="E728" s="10">
        <v>1.57</v>
      </c>
      <c r="M728" s="18"/>
      <c r="N728" s="33"/>
    </row>
    <row r="729" spans="1:14">
      <c r="A729" s="3"/>
      <c r="B729" s="7">
        <v>33</v>
      </c>
      <c r="C729" s="7">
        <v>1.24</v>
      </c>
      <c r="D729" s="9">
        <v>4.8499999999999996</v>
      </c>
      <c r="E729" s="7">
        <v>1.45</v>
      </c>
      <c r="M729" s="18"/>
      <c r="N729" s="33"/>
    </row>
    <row r="730" spans="1:14">
      <c r="A730" s="3"/>
      <c r="B730" s="7">
        <v>34</v>
      </c>
      <c r="C730" s="7">
        <v>1.27</v>
      </c>
      <c r="D730" s="9">
        <v>4.5599999999999996</v>
      </c>
      <c r="E730" s="7">
        <v>1.45</v>
      </c>
      <c r="M730" s="18"/>
      <c r="N730" s="33"/>
    </row>
    <row r="731" spans="1:14">
      <c r="A731" s="3"/>
      <c r="B731" s="7">
        <v>35</v>
      </c>
      <c r="C731" s="10">
        <v>1.3</v>
      </c>
      <c r="D731" s="10">
        <v>4.4000000000000004</v>
      </c>
      <c r="E731" s="10">
        <v>1.32</v>
      </c>
      <c r="M731" s="18"/>
      <c r="N731" s="33"/>
    </row>
    <row r="732" spans="1:14">
      <c r="A732" s="3"/>
      <c r="B732" s="7">
        <v>36</v>
      </c>
      <c r="C732" s="10">
        <v>1.3</v>
      </c>
      <c r="D732" s="10">
        <v>4.46</v>
      </c>
      <c r="E732" s="10">
        <v>1.51</v>
      </c>
      <c r="M732" s="18"/>
      <c r="N732" s="33"/>
    </row>
    <row r="733" spans="1:14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  <c r="M733" s="18"/>
      <c r="N733" s="33"/>
    </row>
    <row r="734" spans="1:14">
      <c r="A734" s="3"/>
      <c r="B734" s="7">
        <v>38</v>
      </c>
      <c r="C734" s="10">
        <v>1.06</v>
      </c>
      <c r="D734" s="10">
        <v>4.33</v>
      </c>
      <c r="E734" s="10">
        <v>1.32</v>
      </c>
      <c r="M734" s="18"/>
      <c r="N734" s="33"/>
    </row>
    <row r="735" spans="1:14">
      <c r="A735" s="3"/>
      <c r="B735" s="7">
        <v>39</v>
      </c>
      <c r="C735" s="10">
        <v>1.03</v>
      </c>
      <c r="D735" s="10">
        <v>4.24</v>
      </c>
      <c r="E735" s="10">
        <v>1.48</v>
      </c>
      <c r="M735" s="18"/>
      <c r="N735" s="33"/>
    </row>
    <row r="736" spans="1:14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  <c r="M736" s="18"/>
      <c r="N736" s="33"/>
    </row>
    <row r="737" spans="1:14">
      <c r="A737" s="3"/>
      <c r="B737" s="7">
        <v>41</v>
      </c>
      <c r="C737" s="7">
        <v>0.96</v>
      </c>
      <c r="D737" s="9">
        <v>4.26</v>
      </c>
      <c r="E737" s="7">
        <v>0.74</v>
      </c>
      <c r="M737" s="18"/>
      <c r="N737" s="33"/>
    </row>
    <row r="738" spans="1:14">
      <c r="A738" s="3"/>
      <c r="B738" s="7">
        <v>42</v>
      </c>
      <c r="C738" s="7">
        <v>1.17</v>
      </c>
      <c r="D738" s="9">
        <v>4.34</v>
      </c>
      <c r="E738" s="7">
        <v>1.1200000000000001</v>
      </c>
      <c r="M738" s="18"/>
      <c r="N738" s="33"/>
    </row>
    <row r="739" spans="1:14">
      <c r="A739" s="3"/>
      <c r="B739" s="7">
        <v>43</v>
      </c>
      <c r="C739" s="7">
        <v>1.23</v>
      </c>
      <c r="D739" s="9">
        <v>4.3600000000000003</v>
      </c>
      <c r="E739" s="7">
        <v>1.01</v>
      </c>
      <c r="M739" s="18"/>
      <c r="N739" s="33"/>
    </row>
    <row r="740" spans="1:14">
      <c r="A740" s="3"/>
      <c r="B740" s="7">
        <v>44</v>
      </c>
      <c r="C740" s="7">
        <v>1.32</v>
      </c>
      <c r="D740" s="9">
        <v>4.38</v>
      </c>
      <c r="E740" s="7">
        <v>1.04</v>
      </c>
      <c r="M740" s="18"/>
      <c r="N740" s="33"/>
    </row>
    <row r="741" spans="1:14">
      <c r="A741" s="3"/>
      <c r="B741" s="7">
        <v>45</v>
      </c>
      <c r="C741" s="7">
        <v>1.31</v>
      </c>
      <c r="D741" s="7">
        <v>4.3499999999999996</v>
      </c>
      <c r="E741" s="7">
        <v>1.29</v>
      </c>
      <c r="M741" s="18"/>
      <c r="N741" s="33"/>
    </row>
    <row r="742" spans="1:14">
      <c r="A742" s="3"/>
      <c r="B742" s="7">
        <v>46</v>
      </c>
      <c r="C742" s="7">
        <v>1.19</v>
      </c>
      <c r="D742" s="7">
        <v>4.3099999999999996</v>
      </c>
      <c r="E742" s="7">
        <v>1.23</v>
      </c>
      <c r="M742" s="18"/>
      <c r="N742" s="33"/>
    </row>
    <row r="743" spans="1:14">
      <c r="A743" s="3"/>
      <c r="B743" s="7">
        <v>47</v>
      </c>
      <c r="C743" s="7">
        <v>1.18</v>
      </c>
      <c r="D743" s="7">
        <v>4.28</v>
      </c>
      <c r="E743" s="7">
        <v>0.91</v>
      </c>
      <c r="M743" s="18"/>
      <c r="N743" s="33"/>
    </row>
    <row r="744" spans="1:14">
      <c r="A744" s="3"/>
      <c r="B744" s="7">
        <v>48</v>
      </c>
      <c r="C744" s="10">
        <v>1.2</v>
      </c>
      <c r="D744" s="10">
        <v>4.3</v>
      </c>
      <c r="E744" s="10">
        <v>1.3</v>
      </c>
      <c r="M744" s="18"/>
      <c r="N744" s="33"/>
    </row>
    <row r="745" spans="1:14">
      <c r="A745" s="3"/>
      <c r="B745" s="7">
        <v>49</v>
      </c>
      <c r="C745" s="7">
        <v>1.1100000000000001</v>
      </c>
      <c r="D745" s="10">
        <v>4.3</v>
      </c>
      <c r="E745" s="7">
        <v>1.04</v>
      </c>
      <c r="M745" s="18"/>
      <c r="N745" s="33"/>
    </row>
    <row r="746" spans="1:14">
      <c r="A746" s="3"/>
      <c r="B746" s="7">
        <v>50</v>
      </c>
      <c r="C746" s="7">
        <v>1.08</v>
      </c>
      <c r="D746" s="7">
        <v>4.26</v>
      </c>
      <c r="E746" s="7">
        <v>1.01</v>
      </c>
      <c r="M746" s="18"/>
      <c r="N746" s="33"/>
    </row>
    <row r="747" spans="1:14">
      <c r="A747" s="3"/>
      <c r="B747" s="7">
        <v>51</v>
      </c>
      <c r="C747" s="10">
        <v>1</v>
      </c>
      <c r="D747" s="9">
        <v>4.1900000000000004</v>
      </c>
      <c r="E747" s="7">
        <v>0.97</v>
      </c>
      <c r="M747" s="18"/>
      <c r="N747" s="33"/>
    </row>
    <row r="748" spans="1:14">
      <c r="A748" s="3"/>
      <c r="B748" s="7">
        <v>52</v>
      </c>
      <c r="C748" s="7">
        <v>0.84</v>
      </c>
      <c r="D748" s="7">
        <v>4.1399999999999997</v>
      </c>
      <c r="E748" s="7">
        <v>1.03</v>
      </c>
      <c r="M748" s="18"/>
      <c r="N748" s="33"/>
    </row>
    <row r="749" spans="1:14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  <c r="M749" s="18"/>
      <c r="N749" s="33"/>
    </row>
    <row r="750" spans="1:14">
      <c r="A750" s="3"/>
      <c r="B750" s="7">
        <v>2</v>
      </c>
      <c r="C750" s="7">
        <v>0.69</v>
      </c>
      <c r="D750" s="7">
        <v>4.04</v>
      </c>
      <c r="E750" s="7">
        <v>0.65</v>
      </c>
      <c r="M750" s="18"/>
      <c r="N750" s="33"/>
    </row>
    <row r="751" spans="1:14">
      <c r="A751" s="3"/>
      <c r="B751" s="7">
        <v>3</v>
      </c>
      <c r="C751" s="7">
        <v>0.68</v>
      </c>
      <c r="D751" s="7">
        <v>4.0599999999999996</v>
      </c>
      <c r="E751" s="7">
        <v>0.82</v>
      </c>
      <c r="M751" s="18"/>
      <c r="N751" s="33"/>
    </row>
    <row r="752" spans="1:14">
      <c r="A752" s="3"/>
      <c r="B752" s="7">
        <v>4</v>
      </c>
      <c r="C752" s="7">
        <v>1.57</v>
      </c>
      <c r="D752" s="9">
        <v>3.88</v>
      </c>
      <c r="E752" s="7">
        <v>0.67</v>
      </c>
      <c r="M752" s="18"/>
      <c r="N752" s="33"/>
    </row>
    <row r="753" spans="1:14">
      <c r="A753" s="3"/>
      <c r="B753" s="7">
        <v>5</v>
      </c>
      <c r="C753" s="7">
        <v>0.74</v>
      </c>
      <c r="D753" s="9">
        <v>3.99</v>
      </c>
      <c r="E753" s="7">
        <v>0.92</v>
      </c>
      <c r="M753" s="18"/>
      <c r="N753" s="33"/>
    </row>
    <row r="754" spans="1:14">
      <c r="A754" s="3"/>
      <c r="B754" s="7">
        <v>6</v>
      </c>
      <c r="C754" s="7">
        <v>0.76</v>
      </c>
      <c r="D754" s="9">
        <v>3.92</v>
      </c>
      <c r="E754" s="7">
        <v>0.73</v>
      </c>
      <c r="M754" s="18"/>
      <c r="N754" s="33"/>
    </row>
    <row r="755" spans="1:14">
      <c r="A755" s="3"/>
      <c r="B755" s="7">
        <v>7</v>
      </c>
      <c r="C755" s="7">
        <v>0.73</v>
      </c>
      <c r="D755" s="9">
        <v>3.98</v>
      </c>
      <c r="E755" s="7">
        <v>0.83</v>
      </c>
      <c r="M755" s="18"/>
      <c r="N755" s="33"/>
    </row>
    <row r="756" spans="1:14">
      <c r="A756" s="3"/>
      <c r="B756" s="7">
        <v>8</v>
      </c>
      <c r="C756" s="7">
        <v>0.72</v>
      </c>
      <c r="D756" s="9">
        <v>3.96</v>
      </c>
      <c r="E756" s="7">
        <v>0.79</v>
      </c>
      <c r="M756" s="18"/>
      <c r="N756" s="33"/>
    </row>
    <row r="757" spans="1:14">
      <c r="A757" s="3"/>
      <c r="B757" s="7">
        <v>9</v>
      </c>
      <c r="C757" s="7">
        <v>0.73</v>
      </c>
      <c r="D757" s="9">
        <v>3.97</v>
      </c>
      <c r="E757" s="7">
        <v>0.83</v>
      </c>
      <c r="M757" s="18"/>
      <c r="N757" s="33"/>
    </row>
    <row r="758" spans="1:14">
      <c r="A758" s="3"/>
      <c r="B758" s="7">
        <v>10</v>
      </c>
      <c r="C758" s="7">
        <v>0.75</v>
      </c>
      <c r="D758" s="9">
        <v>3.97</v>
      </c>
      <c r="E758" s="7">
        <v>0.75</v>
      </c>
      <c r="M758" s="18"/>
      <c r="N758" s="33"/>
    </row>
    <row r="759" spans="1:14">
      <c r="A759" s="3"/>
      <c r="B759" s="7">
        <v>11</v>
      </c>
      <c r="C759" s="7">
        <v>0.77</v>
      </c>
      <c r="D759" s="9">
        <v>3.9</v>
      </c>
      <c r="E759" s="7">
        <v>0.72</v>
      </c>
      <c r="M759" s="18"/>
      <c r="N759" s="33"/>
    </row>
    <row r="760" spans="1:14">
      <c r="A760" s="3"/>
      <c r="B760" s="7">
        <v>12</v>
      </c>
      <c r="C760" s="7">
        <v>0.75</v>
      </c>
      <c r="D760" s="9">
        <v>3.92</v>
      </c>
      <c r="E760" s="7">
        <v>0.7</v>
      </c>
      <c r="M760" s="18"/>
      <c r="N760" s="33"/>
    </row>
    <row r="761" spans="1:14">
      <c r="A761" s="3"/>
      <c r="B761" s="7">
        <v>13</v>
      </c>
      <c r="C761" s="7">
        <v>0.76</v>
      </c>
      <c r="D761" s="9">
        <v>3.94</v>
      </c>
      <c r="E761" s="7">
        <v>0.62</v>
      </c>
      <c r="M761" s="18"/>
      <c r="N761" s="33"/>
    </row>
    <row r="762" spans="1:14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  <c r="M762" s="18"/>
      <c r="N762" s="33"/>
    </row>
    <row r="763" spans="1:14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  <c r="M763" s="18"/>
      <c r="N763" s="33"/>
    </row>
    <row r="764" spans="1:14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  <c r="M764" s="18"/>
      <c r="N764" s="33"/>
    </row>
    <row r="765" spans="1:14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  <c r="M765" s="18"/>
      <c r="N765" s="33"/>
    </row>
    <row r="766" spans="1:14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  <c r="M766" s="18"/>
      <c r="N766" s="33"/>
    </row>
    <row r="767" spans="1:14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  <c r="M767" s="18"/>
      <c r="N767" s="33"/>
    </row>
    <row r="768" spans="1:14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  <c r="M768" s="18"/>
      <c r="N768" s="33"/>
    </row>
    <row r="769" spans="1:14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  <c r="M769" s="18"/>
      <c r="N769" s="33"/>
    </row>
    <row r="770" spans="1:14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  <c r="M770" s="18"/>
      <c r="N770" s="33"/>
    </row>
    <row r="771" spans="1:14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  <c r="M771" s="18"/>
      <c r="N771" s="33"/>
    </row>
    <row r="772" spans="1:14">
      <c r="A772" s="3"/>
      <c r="B772" s="7">
        <v>24</v>
      </c>
      <c r="C772" s="10">
        <v>0.33659</v>
      </c>
      <c r="D772" s="10">
        <v>3.5028700000000002</v>
      </c>
      <c r="E772" s="10">
        <v>0.28297</v>
      </c>
      <c r="M772" s="18"/>
      <c r="N772" s="33"/>
    </row>
    <row r="773" spans="1:14">
      <c r="A773" s="3"/>
      <c r="B773" s="7">
        <v>25</v>
      </c>
      <c r="C773" s="10">
        <v>0.34736</v>
      </c>
      <c r="D773" s="10">
        <v>3.60669</v>
      </c>
      <c r="E773" s="10">
        <v>0.67345999999999995</v>
      </c>
      <c r="M773" s="18"/>
      <c r="N773" s="33"/>
    </row>
    <row r="774" spans="1:14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  <c r="M774" s="18"/>
      <c r="N774" s="33"/>
    </row>
    <row r="775" spans="1:14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  <c r="M775" s="18"/>
      <c r="N775" s="33"/>
    </row>
    <row r="776" spans="1:14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  <c r="M776" s="18"/>
      <c r="N776" s="33"/>
    </row>
    <row r="777" spans="1:14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  <c r="M777" s="18"/>
      <c r="N777" s="33"/>
    </row>
    <row r="778" spans="1:14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  <c r="M778" s="18"/>
      <c r="N778" s="33"/>
    </row>
    <row r="779" spans="1:14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  <c r="M779" s="18"/>
      <c r="N779" s="33"/>
    </row>
    <row r="780" spans="1:14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  <c r="M780" s="18"/>
      <c r="N780" s="33"/>
    </row>
    <row r="781" spans="1:14">
      <c r="A781" s="3"/>
      <c r="B781" s="7">
        <v>33</v>
      </c>
      <c r="C781" s="10">
        <v>0.1888</v>
      </c>
      <c r="D781" s="10">
        <v>3.5545</v>
      </c>
      <c r="E781" s="10">
        <v>0.49763000000000002</v>
      </c>
      <c r="M781" s="18"/>
      <c r="N781" s="33"/>
    </row>
    <row r="782" spans="1:14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  <c r="M782" s="18"/>
      <c r="N782" s="33"/>
    </row>
    <row r="783" spans="1:14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  <c r="M783" s="18"/>
      <c r="N783" s="33"/>
    </row>
    <row r="784" spans="1:14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  <c r="M784" s="18"/>
      <c r="N784" s="33"/>
    </row>
    <row r="785" spans="1:14">
      <c r="A785" s="3"/>
      <c r="B785" s="7">
        <v>37</v>
      </c>
      <c r="C785" s="7">
        <v>0.18</v>
      </c>
      <c r="D785" s="9">
        <v>3.54</v>
      </c>
      <c r="E785" s="7">
        <v>0.27</v>
      </c>
      <c r="M785" s="18"/>
      <c r="N785" s="33"/>
    </row>
    <row r="786" spans="1:14">
      <c r="A786" s="3"/>
      <c r="B786" s="7">
        <v>38</v>
      </c>
      <c r="C786" s="10">
        <v>0.30961</v>
      </c>
      <c r="D786" s="10">
        <v>3.62276</v>
      </c>
      <c r="E786" s="10">
        <v>0.23561000000000001</v>
      </c>
      <c r="M786" s="18"/>
      <c r="N786" s="33"/>
    </row>
    <row r="787" spans="1:14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  <c r="M787" s="18"/>
      <c r="N787" s="33"/>
    </row>
    <row r="788" spans="1:14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  <c r="M788" s="18"/>
      <c r="N788" s="33"/>
    </row>
    <row r="789" spans="1:14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  <c r="M789" s="18"/>
      <c r="N789" s="33"/>
    </row>
    <row r="790" spans="1:14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  <c r="M790" s="18"/>
      <c r="N790" s="33"/>
    </row>
    <row r="791" spans="1:14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  <c r="M791" s="18"/>
      <c r="N791" s="33"/>
    </row>
    <row r="792" spans="1:14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  <c r="M792" s="18"/>
      <c r="N792" s="33"/>
    </row>
    <row r="793" spans="1:14">
      <c r="A793" s="3"/>
      <c r="B793" s="7">
        <v>45</v>
      </c>
      <c r="C793" s="10">
        <v>0.31125000000000003</v>
      </c>
      <c r="D793" s="10">
        <v>3.50644</v>
      </c>
      <c r="E793" s="10">
        <v>0.40736</v>
      </c>
      <c r="M793" s="18"/>
      <c r="N793" s="33"/>
    </row>
    <row r="794" spans="1:14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  <c r="M794" s="18"/>
      <c r="N794" s="33"/>
    </row>
    <row r="795" spans="1:14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  <c r="M795" s="18"/>
      <c r="N795" s="33"/>
    </row>
    <row r="796" spans="1:14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  <c r="M796" s="18"/>
      <c r="N796" s="33"/>
    </row>
    <row r="797" spans="1:14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  <c r="M797" s="18"/>
      <c r="N797" s="33"/>
    </row>
    <row r="798" spans="1:14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  <c r="M798" s="18"/>
      <c r="N798" s="33"/>
    </row>
    <row r="799" spans="1:14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  <c r="M799" s="18"/>
      <c r="N799" s="33"/>
    </row>
    <row r="800" spans="1:14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  <c r="M800" s="18"/>
      <c r="N800" s="33"/>
    </row>
    <row r="801" spans="1:14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  <c r="M801" s="18"/>
      <c r="N801" s="33"/>
    </row>
    <row r="802" spans="1:14">
      <c r="B802" s="7">
        <v>2</v>
      </c>
      <c r="C802" s="10">
        <v>0.17452999999999999</v>
      </c>
      <c r="D802" s="10">
        <v>3.2795299999999998</v>
      </c>
      <c r="E802" s="10">
        <v>0.25574000000000002</v>
      </c>
      <c r="M802" s="18"/>
      <c r="N802" s="33"/>
    </row>
    <row r="803" spans="1:14">
      <c r="B803" s="7">
        <v>3</v>
      </c>
      <c r="C803" s="10">
        <v>0.21079999999999999</v>
      </c>
      <c r="D803" s="10">
        <v>3.28085</v>
      </c>
      <c r="E803" s="10">
        <v>0.46209</v>
      </c>
      <c r="M803" s="18"/>
      <c r="N803" s="33"/>
    </row>
    <row r="804" spans="1:14">
      <c r="B804" s="7">
        <v>4</v>
      </c>
      <c r="C804" s="10">
        <v>0.26698</v>
      </c>
      <c r="D804" s="10">
        <v>3.3448099999999998</v>
      </c>
      <c r="E804" s="10">
        <v>0.49487999999999999</v>
      </c>
      <c r="M804" s="18"/>
      <c r="N804" s="33"/>
    </row>
    <row r="805" spans="1:14">
      <c r="B805" s="7">
        <v>5</v>
      </c>
      <c r="C805" s="10">
        <v>0.39628999999999998</v>
      </c>
      <c r="D805" s="10">
        <v>3.4708199999999998</v>
      </c>
      <c r="E805" s="10">
        <v>0.50512999999999997</v>
      </c>
      <c r="M805" s="18"/>
      <c r="N805" s="33"/>
    </row>
    <row r="806" spans="1:14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  <c r="M806" s="18"/>
      <c r="N806" s="33"/>
    </row>
    <row r="807" spans="1:14">
      <c r="B807" s="7">
        <v>7</v>
      </c>
      <c r="C807" s="10">
        <v>0.30547000000000002</v>
      </c>
      <c r="D807" s="9">
        <v>3.49132</v>
      </c>
      <c r="E807" s="10">
        <v>0.39727000000000001</v>
      </c>
      <c r="M807" s="18"/>
      <c r="N807" s="33"/>
    </row>
    <row r="808" spans="1:14">
      <c r="B808" s="7">
        <v>8</v>
      </c>
      <c r="C808" s="10">
        <v>0.31574000000000002</v>
      </c>
      <c r="D808" s="10">
        <v>3.54569</v>
      </c>
      <c r="E808" s="10">
        <v>0.31051000000000001</v>
      </c>
      <c r="M808" s="18"/>
      <c r="N808" s="33"/>
    </row>
    <row r="809" spans="1:14">
      <c r="B809" s="7">
        <v>9</v>
      </c>
      <c r="C809" s="10">
        <v>0.26457999999999998</v>
      </c>
      <c r="D809" s="10">
        <v>3.4734699999999998</v>
      </c>
      <c r="E809" s="10">
        <v>0.34705000000000003</v>
      </c>
      <c r="M809" s="18"/>
      <c r="N809" s="33"/>
    </row>
    <row r="810" spans="1:14">
      <c r="B810" s="7">
        <v>10</v>
      </c>
      <c r="C810" s="10">
        <v>0.29854000000000003</v>
      </c>
      <c r="D810" s="10">
        <v>3.4328599999999998</v>
      </c>
      <c r="E810" s="10">
        <v>0.28728999999999999</v>
      </c>
      <c r="M810" s="18"/>
      <c r="N810" s="33"/>
    </row>
    <row r="811" spans="1:14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  <c r="M811" s="18"/>
      <c r="N811" s="33"/>
    </row>
    <row r="812" spans="1:14">
      <c r="B812" s="7">
        <v>12</v>
      </c>
      <c r="C812" s="10">
        <v>0.25979000000000002</v>
      </c>
      <c r="D812" s="10">
        <v>3.3853800000000001</v>
      </c>
      <c r="E812" s="10">
        <v>0.34203</v>
      </c>
      <c r="M812" s="18"/>
      <c r="N812" s="33"/>
    </row>
    <row r="813" spans="1:14">
      <c r="B813" s="7">
        <v>13</v>
      </c>
      <c r="C813" s="10">
        <v>0.36220999999999998</v>
      </c>
      <c r="D813" s="10">
        <v>3.3563399999999999</v>
      </c>
      <c r="E813" s="10">
        <v>0.13855999999999999</v>
      </c>
      <c r="M813" s="18"/>
      <c r="N813" s="33"/>
    </row>
    <row r="814" spans="1:14">
      <c r="B814" s="7">
        <v>14</v>
      </c>
      <c r="C814" s="10">
        <v>0.19028</v>
      </c>
      <c r="D814" s="10">
        <v>3.2304400000000002</v>
      </c>
      <c r="E814" s="10">
        <v>0.43325000000000002</v>
      </c>
      <c r="M814" s="18"/>
      <c r="N814" s="33"/>
    </row>
    <row r="815" spans="1:14">
      <c r="B815" s="7">
        <v>15</v>
      </c>
      <c r="C815" s="10">
        <v>0.24432999999999999</v>
      </c>
      <c r="D815" s="10">
        <v>3.2521499999999999</v>
      </c>
      <c r="E815" s="10">
        <v>0.28747</v>
      </c>
      <c r="M815" s="18"/>
      <c r="N815" s="33"/>
    </row>
    <row r="816" spans="1:14">
      <c r="B816" s="7">
        <v>16</v>
      </c>
      <c r="C816" s="9">
        <v>0.20881</v>
      </c>
      <c r="D816" s="9">
        <v>3.1956699999999998</v>
      </c>
      <c r="E816" s="9">
        <v>0.33592</v>
      </c>
      <c r="M816" s="18"/>
      <c r="N816" s="33"/>
    </row>
    <row r="817" spans="1:14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  <c r="M817" s="18"/>
      <c r="N817" s="33"/>
    </row>
    <row r="818" spans="1:14">
      <c r="A818" s="7"/>
      <c r="B818" s="7">
        <v>18</v>
      </c>
      <c r="C818" s="10">
        <v>0.19850000000000001</v>
      </c>
      <c r="D818" s="10">
        <v>3.11524</v>
      </c>
      <c r="E818" s="10">
        <v>0.20496</v>
      </c>
      <c r="M818" s="18"/>
      <c r="N818" s="33"/>
    </row>
    <row r="819" spans="1:14">
      <c r="B819" s="7">
        <v>19</v>
      </c>
      <c r="C819" s="10">
        <v>0.18801000000000001</v>
      </c>
      <c r="D819" s="10">
        <v>3.1194899999999999</v>
      </c>
      <c r="E819" s="10">
        <v>0.18107999999999999</v>
      </c>
      <c r="M819" s="18"/>
      <c r="N819" s="33"/>
    </row>
    <row r="820" spans="1:14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  <c r="M820" s="18"/>
      <c r="N820" s="33"/>
    </row>
    <row r="821" spans="1:14">
      <c r="A821" s="7"/>
      <c r="B821" s="7">
        <v>21</v>
      </c>
      <c r="C821" s="10">
        <v>0.14473</v>
      </c>
      <c r="D821" s="10">
        <v>3.11008</v>
      </c>
      <c r="E821" s="10">
        <v>0.30719000000000002</v>
      </c>
      <c r="M821" s="18"/>
      <c r="N821" s="33"/>
    </row>
    <row r="822" spans="1:14">
      <c r="B822" s="7">
        <v>22</v>
      </c>
      <c r="C822" s="10">
        <v>0.14716000000000001</v>
      </c>
      <c r="D822" s="10">
        <v>3.1766200000000002</v>
      </c>
      <c r="E822" s="10">
        <v>0.13447000000000001</v>
      </c>
      <c r="M822" s="18"/>
      <c r="N822" s="33"/>
    </row>
    <row r="823" spans="1:14">
      <c r="B823" s="7">
        <v>23</v>
      </c>
      <c r="C823" s="10">
        <v>0.16026000000000001</v>
      </c>
      <c r="D823" s="10">
        <v>3.2177500000000001</v>
      </c>
      <c r="E823" s="10">
        <v>0.37</v>
      </c>
      <c r="M823" s="18"/>
      <c r="N823" s="33"/>
    </row>
    <row r="824" spans="1:14">
      <c r="B824" s="7">
        <v>24</v>
      </c>
      <c r="C824" s="10">
        <v>0.11253000000000001</v>
      </c>
      <c r="D824" s="10">
        <v>3.3118300000000001</v>
      </c>
      <c r="E824" s="10">
        <v>0.31</v>
      </c>
      <c r="M824" s="18"/>
      <c r="N824" s="33"/>
    </row>
    <row r="825" spans="1:14">
      <c r="B825" s="7">
        <v>25</v>
      </c>
      <c r="C825" s="10">
        <v>0.1923</v>
      </c>
      <c r="D825" s="10">
        <v>3.3719100000000002</v>
      </c>
      <c r="E825" s="10">
        <v>0.22033</v>
      </c>
      <c r="M825" s="18"/>
      <c r="N825" s="33"/>
    </row>
    <row r="826" spans="1:14">
      <c r="B826" s="7">
        <v>26</v>
      </c>
      <c r="C826" s="10">
        <v>0.24346999999999999</v>
      </c>
      <c r="D826" s="10">
        <v>3.52155</v>
      </c>
      <c r="E826" s="10">
        <v>0.31540000000000001</v>
      </c>
      <c r="M826" s="18"/>
      <c r="N826" s="33"/>
    </row>
    <row r="827" spans="1:14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  <c r="M827" s="18"/>
      <c r="N827" s="33"/>
    </row>
    <row r="828" spans="1:14">
      <c r="B828" s="7">
        <v>28</v>
      </c>
      <c r="C828" s="10">
        <v>0.23963999999999999</v>
      </c>
      <c r="D828" s="10">
        <v>3.5320499999999999</v>
      </c>
      <c r="E828" s="10">
        <v>0.33534999999999998</v>
      </c>
      <c r="M828" s="18"/>
      <c r="N828" s="33"/>
    </row>
    <row r="829" spans="1:14">
      <c r="B829" s="7">
        <v>29</v>
      </c>
      <c r="C829" s="10">
        <v>0.24157999999999999</v>
      </c>
      <c r="D829" s="10">
        <v>3.49641</v>
      </c>
      <c r="E829" s="10">
        <v>0.37203999999999998</v>
      </c>
      <c r="M829" s="18"/>
      <c r="N829" s="33"/>
    </row>
    <row r="830" spans="1:14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  <c r="M830" s="18"/>
      <c r="N830" s="33"/>
    </row>
    <row r="831" spans="1:14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  <c r="M831" s="18"/>
      <c r="N831" s="33"/>
    </row>
    <row r="832" spans="1:14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  <c r="M832" s="18"/>
      <c r="N832" s="33"/>
    </row>
    <row r="833" spans="1:14">
      <c r="B833" s="7">
        <v>33</v>
      </c>
      <c r="C833" s="10">
        <v>0.21997</v>
      </c>
      <c r="D833" s="10">
        <v>3.5937199999999998</v>
      </c>
      <c r="E833" s="10">
        <v>0.53200000000000003</v>
      </c>
      <c r="M833" s="18"/>
      <c r="N833" s="33"/>
    </row>
    <row r="834" spans="1:14">
      <c r="A834" s="7"/>
      <c r="B834" s="7">
        <v>34</v>
      </c>
      <c r="C834" s="10">
        <v>0.23468</v>
      </c>
      <c r="D834" s="10">
        <v>3.7239300000000002</v>
      </c>
      <c r="E834" s="10">
        <v>0.17568</v>
      </c>
      <c r="M834" s="18"/>
      <c r="N834" s="33"/>
    </row>
    <row r="835" spans="1:14">
      <c r="A835" s="7"/>
      <c r="B835" s="7">
        <v>35</v>
      </c>
      <c r="C835" s="10">
        <v>0.21808</v>
      </c>
      <c r="D835" s="10">
        <v>3.74166</v>
      </c>
      <c r="E835" s="10">
        <v>0.35364000000000001</v>
      </c>
      <c r="M835" s="18"/>
      <c r="N835" s="33"/>
    </row>
    <row r="836" spans="1:14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  <c r="M836" s="18"/>
      <c r="N836" s="33"/>
    </row>
    <row r="837" spans="1:14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  <c r="M837" s="18"/>
      <c r="N837" s="33"/>
    </row>
    <row r="838" spans="1:14">
      <c r="A838" s="7"/>
      <c r="B838" s="7">
        <v>38</v>
      </c>
      <c r="C838" s="10">
        <v>0.19788</v>
      </c>
      <c r="D838" s="10">
        <v>3.9020700000000001</v>
      </c>
      <c r="E838" s="10">
        <v>0.16272</v>
      </c>
      <c r="M838" s="18"/>
      <c r="N838" s="33"/>
    </row>
    <row r="839" spans="1:14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  <c r="M839" s="18"/>
      <c r="N839" s="33"/>
    </row>
    <row r="840" spans="1:14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  <c r="M840" s="18"/>
      <c r="N840" s="33"/>
    </row>
    <row r="841" spans="1:14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  <c r="M841" s="18"/>
      <c r="N841" s="33"/>
    </row>
    <row r="842" spans="1:14">
      <c r="A842" s="7"/>
      <c r="B842" s="7">
        <v>42</v>
      </c>
      <c r="C842" s="10">
        <v>0.30773</v>
      </c>
      <c r="D842" s="10">
        <v>3.7631100000000002</v>
      </c>
      <c r="E842" s="10">
        <v>0.14828</v>
      </c>
      <c r="M842" s="18"/>
      <c r="N842" s="33"/>
    </row>
    <row r="843" spans="1:14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  <c r="M843" s="18"/>
      <c r="N843" s="33"/>
    </row>
    <row r="844" spans="1:14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  <c r="M844" s="18"/>
      <c r="N844" s="33"/>
    </row>
    <row r="845" spans="1:14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  <c r="M845" s="18"/>
      <c r="N845" s="33"/>
    </row>
    <row r="846" spans="1:14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  <c r="M846" s="18"/>
      <c r="N846" s="33"/>
    </row>
    <row r="847" spans="1:14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  <c r="M847" s="18"/>
      <c r="N847" s="33"/>
    </row>
    <row r="848" spans="1:14">
      <c r="A848" s="7"/>
      <c r="B848" s="7">
        <v>48</v>
      </c>
      <c r="C848" s="10">
        <v>0.14343</v>
      </c>
      <c r="D848" s="10">
        <v>3.5397500000000002</v>
      </c>
      <c r="E848" s="10">
        <v>0.23637</v>
      </c>
      <c r="M848" s="18"/>
      <c r="N848" s="33"/>
    </row>
    <row r="849" spans="1:14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  <c r="M849" s="18"/>
      <c r="N849" s="33"/>
    </row>
    <row r="850" spans="1:14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  <c r="M850" s="18"/>
      <c r="N850" s="33"/>
    </row>
    <row r="851" spans="1:14">
      <c r="A851" s="7"/>
      <c r="B851" s="7">
        <v>51</v>
      </c>
      <c r="C851" s="10">
        <v>0.19893</v>
      </c>
      <c r="D851" s="10">
        <v>3.55592</v>
      </c>
      <c r="E851" s="10">
        <v>0.54835</v>
      </c>
      <c r="M851" s="18"/>
      <c r="N851" s="33"/>
    </row>
    <row r="852" spans="1:14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  <c r="M852" s="18"/>
      <c r="N852" s="33"/>
    </row>
    <row r="853" spans="1:14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  <c r="M853" s="18"/>
      <c r="N853" s="33"/>
    </row>
    <row r="854" spans="1:14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  <c r="M854" s="18"/>
      <c r="N854" s="33"/>
    </row>
    <row r="855" spans="1:14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  <c r="M855" s="18"/>
      <c r="N855" s="33"/>
    </row>
    <row r="856" spans="1:14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  <c r="M856" s="18"/>
      <c r="N856" s="33"/>
    </row>
    <row r="857" spans="1:14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  <c r="M857" s="18"/>
      <c r="N857" s="33"/>
    </row>
    <row r="858" spans="1:14">
      <c r="A858" s="7"/>
      <c r="B858" s="7">
        <v>6</v>
      </c>
      <c r="C858" s="10">
        <v>0.14065</v>
      </c>
      <c r="D858" s="10">
        <v>3.4948600000000001</v>
      </c>
      <c r="E858" s="10">
        <v>0.21964</v>
      </c>
      <c r="M858" s="18"/>
      <c r="N858" s="33"/>
    </row>
    <row r="859" spans="1:14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  <c r="M859" s="18"/>
      <c r="N859" s="33"/>
    </row>
    <row r="860" spans="1:14">
      <c r="A860" s="7"/>
      <c r="B860" s="7">
        <v>8</v>
      </c>
      <c r="C860" s="10">
        <v>0.14623</v>
      </c>
      <c r="D860" s="10">
        <v>3.4497</v>
      </c>
      <c r="E860" s="10">
        <v>0.27923999999999999</v>
      </c>
      <c r="M860" s="18"/>
      <c r="N860" s="33"/>
    </row>
    <row r="861" spans="1:14">
      <c r="A861" s="7"/>
      <c r="B861" s="7">
        <v>9</v>
      </c>
      <c r="C861" s="10">
        <v>0.19372</v>
      </c>
      <c r="D861" s="10">
        <v>3.43085</v>
      </c>
      <c r="E861" s="10">
        <v>0.28056999999999999</v>
      </c>
      <c r="M861" s="18"/>
      <c r="N861" s="33"/>
    </row>
    <row r="862" spans="1:14">
      <c r="A862" s="7"/>
      <c r="B862" s="7">
        <v>10</v>
      </c>
      <c r="C862" s="10">
        <v>0.20898</v>
      </c>
      <c r="D862" s="10">
        <v>3.39351</v>
      </c>
      <c r="E862" s="10">
        <v>0.19943</v>
      </c>
      <c r="M862" s="18"/>
      <c r="N862" s="33"/>
    </row>
    <row r="863" spans="1:14">
      <c r="A863" s="7"/>
      <c r="B863" s="7">
        <v>11</v>
      </c>
      <c r="C863" s="10">
        <v>0.17204</v>
      </c>
      <c r="D863" s="10">
        <v>3.33541</v>
      </c>
      <c r="E863" s="10">
        <v>0.36164000000000002</v>
      </c>
      <c r="M863" s="18"/>
      <c r="N863" s="33"/>
    </row>
    <row r="864" spans="1:14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  <c r="M864" s="18"/>
      <c r="N864" s="33"/>
    </row>
    <row r="865" spans="1:14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  <c r="M865" s="18"/>
      <c r="N865" s="33"/>
    </row>
    <row r="866" spans="1:14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  <c r="M866" s="18"/>
      <c r="N866" s="33"/>
    </row>
    <row r="867" spans="1:14">
      <c r="A867" s="7"/>
      <c r="B867" s="7">
        <v>15</v>
      </c>
      <c r="C867" s="10">
        <v>0.43406</v>
      </c>
      <c r="D867" s="10">
        <v>3.23828</v>
      </c>
      <c r="E867" s="10">
        <v>0.35865000000000002</v>
      </c>
      <c r="M867" s="18"/>
      <c r="N867" s="33"/>
    </row>
    <row r="868" spans="1:14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  <c r="M868" s="18"/>
      <c r="N868" s="33"/>
    </row>
    <row r="869" spans="1:14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  <c r="M869" s="18"/>
      <c r="N869" s="33"/>
    </row>
    <row r="870" spans="1:14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  <c r="M870" s="18"/>
      <c r="N870" s="33"/>
    </row>
    <row r="871" spans="1:14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  <c r="M871" s="18"/>
      <c r="N871" s="33"/>
    </row>
    <row r="872" spans="1:14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  <c r="M872" s="18"/>
      <c r="N872" s="33"/>
    </row>
    <row r="873" spans="1:14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  <c r="M873" s="18"/>
      <c r="N873" s="33"/>
    </row>
    <row r="874" spans="1:14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  <c r="M874" s="18"/>
      <c r="N874" s="33"/>
    </row>
    <row r="875" spans="1:14">
      <c r="A875" s="7"/>
      <c r="B875" s="7">
        <v>23</v>
      </c>
      <c r="C875" s="10">
        <v>0.14774999999999999</v>
      </c>
      <c r="D875" s="10">
        <v>3.11999</v>
      </c>
      <c r="E875" s="10">
        <v>0.255</v>
      </c>
      <c r="M875" s="18"/>
      <c r="N875" s="33"/>
    </row>
    <row r="876" spans="1:14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  <c r="M876" s="18"/>
      <c r="N876" s="33"/>
    </row>
    <row r="877" spans="1:14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  <c r="M877" s="18"/>
      <c r="N877" s="33"/>
    </row>
    <row r="878" spans="1:14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  <c r="M878" s="18"/>
      <c r="N878" s="33"/>
    </row>
    <row r="879" spans="1:14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  <c r="M879" s="18"/>
      <c r="N879" s="33"/>
    </row>
    <row r="880" spans="1:14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  <c r="M880" s="18"/>
      <c r="N880" s="33"/>
    </row>
    <row r="881" spans="1:14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  <c r="M881" s="18"/>
      <c r="N881" s="33"/>
    </row>
    <row r="882" spans="1:14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  <c r="M882" s="18"/>
      <c r="N882" s="33"/>
    </row>
    <row r="883" spans="1:14">
      <c r="A883" s="7"/>
      <c r="B883" s="7">
        <v>31</v>
      </c>
      <c r="C883" s="10">
        <v>0.15805</v>
      </c>
      <c r="D883" s="10">
        <v>3.0273300000000001</v>
      </c>
      <c r="E883" s="10">
        <v>0.11987</v>
      </c>
      <c r="M883" s="18"/>
      <c r="N883" s="33"/>
    </row>
    <row r="884" spans="1:14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  <c r="M884" s="18"/>
      <c r="N884" s="33"/>
    </row>
    <row r="885" spans="1:14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  <c r="M885" s="18"/>
      <c r="N885" s="33"/>
    </row>
    <row r="886" spans="1:14">
      <c r="A886" s="7"/>
      <c r="B886" s="7">
        <v>34</v>
      </c>
      <c r="C886" s="10">
        <v>0.16796</v>
      </c>
      <c r="D886" s="10">
        <v>2.9515899999999999</v>
      </c>
      <c r="E886" s="10">
        <v>0.09</v>
      </c>
      <c r="M886" s="18"/>
      <c r="N886" s="33"/>
    </row>
    <row r="887" spans="1:14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  <c r="M887" s="18"/>
      <c r="N887" s="33"/>
    </row>
    <row r="888" spans="1:14">
      <c r="A888" s="7"/>
      <c r="B888" s="7">
        <v>36</v>
      </c>
      <c r="C888" s="10">
        <v>0.12</v>
      </c>
      <c r="D888" s="10">
        <v>2.87</v>
      </c>
      <c r="E888" s="10">
        <v>0.3</v>
      </c>
      <c r="M888" s="18"/>
      <c r="N888" s="33"/>
    </row>
    <row r="889" spans="1:14">
      <c r="A889" s="7"/>
      <c r="B889" s="7">
        <v>37</v>
      </c>
      <c r="C889" s="10">
        <v>7.0000000000000007E-2</v>
      </c>
      <c r="D889" s="10">
        <v>2.93</v>
      </c>
      <c r="E889" s="10">
        <v>0.1</v>
      </c>
      <c r="M889" s="18"/>
      <c r="N889" s="33"/>
    </row>
    <row r="890" spans="1:14">
      <c r="A890" s="7"/>
      <c r="B890" s="7">
        <v>38</v>
      </c>
      <c r="C890" s="10">
        <v>0.08</v>
      </c>
      <c r="D890" s="10">
        <v>2.94</v>
      </c>
      <c r="E890" s="10">
        <v>0.1</v>
      </c>
      <c r="M890" s="18"/>
      <c r="N890" s="33"/>
    </row>
    <row r="891" spans="1:14">
      <c r="A891" s="7"/>
      <c r="B891" s="7">
        <v>39</v>
      </c>
      <c r="C891" s="10">
        <v>0.12</v>
      </c>
      <c r="D891" s="10">
        <v>2.88</v>
      </c>
      <c r="E891" s="10">
        <v>0.09</v>
      </c>
      <c r="M891" s="18"/>
      <c r="N891" s="33"/>
    </row>
    <row r="892" spans="1:14">
      <c r="A892" s="7"/>
      <c r="B892" s="7">
        <v>40</v>
      </c>
      <c r="C892" s="10">
        <v>0.12</v>
      </c>
      <c r="D892" s="10">
        <v>2.83</v>
      </c>
      <c r="E892" s="10">
        <v>0.12</v>
      </c>
      <c r="M892" s="18"/>
      <c r="N892" s="33"/>
    </row>
    <row r="893" spans="1:14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  <c r="M893" s="18"/>
      <c r="N893" s="33"/>
    </row>
    <row r="894" spans="1:14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  <c r="M894" s="18"/>
      <c r="N894" s="33"/>
    </row>
    <row r="895" spans="1:14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  <c r="M895" s="18"/>
      <c r="N895" s="33"/>
    </row>
    <row r="896" spans="1:14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  <c r="M896" s="18"/>
      <c r="N896" s="33"/>
    </row>
    <row r="897" spans="1:14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  <c r="M897" s="18"/>
      <c r="N897" s="33"/>
    </row>
    <row r="898" spans="1:14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  <c r="M898" s="18"/>
      <c r="N898" s="33"/>
    </row>
    <row r="899" spans="1:14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  <c r="M899" s="18"/>
      <c r="N899" s="33"/>
    </row>
    <row r="900" spans="1:14">
      <c r="A900" s="7"/>
      <c r="B900" s="7">
        <v>48</v>
      </c>
      <c r="C900" s="10">
        <v>0.20444000000000001</v>
      </c>
      <c r="D900" s="10">
        <v>2.64209</v>
      </c>
      <c r="E900" s="10">
        <v>0.12006</v>
      </c>
      <c r="M900" s="18"/>
      <c r="N900" s="33"/>
    </row>
    <row r="901" spans="1:14">
      <c r="A901" s="7"/>
      <c r="B901" s="7">
        <v>49</v>
      </c>
      <c r="C901" s="10">
        <v>0.23063</v>
      </c>
      <c r="D901" s="10">
        <v>2.6424599999999998</v>
      </c>
      <c r="E901" s="10">
        <v>0.15</v>
      </c>
      <c r="M901" s="18"/>
      <c r="N901" s="33"/>
    </row>
    <row r="902" spans="1:14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  <c r="M902" s="18"/>
      <c r="N902" s="33"/>
    </row>
    <row r="903" spans="1:14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  <c r="M903" s="18"/>
      <c r="N903" s="33"/>
    </row>
    <row r="904" spans="1:14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  <c r="M904" s="18"/>
      <c r="N904" s="33"/>
    </row>
    <row r="905" spans="1:14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  <c r="M905" s="18"/>
      <c r="N905" s="33"/>
    </row>
    <row r="906" spans="1:14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  <c r="M906" s="18"/>
      <c r="N906" s="33"/>
    </row>
    <row r="907" spans="1:14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  <c r="M907" s="18"/>
      <c r="N907" s="33"/>
    </row>
    <row r="908" spans="1:14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  <c r="M908" s="18"/>
      <c r="N908" s="33"/>
    </row>
    <row r="909" spans="1:14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  <c r="M909" s="18"/>
      <c r="N909" s="33"/>
    </row>
    <row r="910" spans="1:14">
      <c r="B910" s="7">
        <v>6</v>
      </c>
      <c r="C910" s="13">
        <v>-0.36</v>
      </c>
      <c r="D910" s="10">
        <v>2.14</v>
      </c>
      <c r="E910" s="13">
        <v>-0.17</v>
      </c>
      <c r="M910" s="18"/>
      <c r="N910" s="33"/>
    </row>
    <row r="911" spans="1:14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  <c r="M911" s="18"/>
      <c r="N911" s="33"/>
    </row>
    <row r="912" spans="1:14">
      <c r="B912" s="7">
        <v>8</v>
      </c>
      <c r="C912" s="13">
        <v>-0.25</v>
      </c>
      <c r="D912" s="13">
        <v>2.13</v>
      </c>
      <c r="E912" s="13">
        <v>0.01</v>
      </c>
      <c r="M912" s="18"/>
      <c r="N912" s="33"/>
    </row>
    <row r="913" spans="1:14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  <c r="M913" s="18"/>
      <c r="N913" s="33"/>
    </row>
    <row r="914" spans="1:14">
      <c r="B914" s="7">
        <v>10</v>
      </c>
      <c r="C914" s="13">
        <v>-0.27</v>
      </c>
      <c r="D914" s="13">
        <v>2.34</v>
      </c>
      <c r="E914" s="13">
        <v>-0.28000000000000003</v>
      </c>
      <c r="M914" s="18"/>
      <c r="N914" s="33"/>
    </row>
    <row r="915" spans="1:14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  <c r="M915" s="18"/>
      <c r="N915" s="33"/>
    </row>
    <row r="916" spans="1:14">
      <c r="B916" s="7">
        <v>12</v>
      </c>
      <c r="C916" s="13">
        <v>-0.28000000000000003</v>
      </c>
      <c r="D916" s="13">
        <v>2.16</v>
      </c>
      <c r="E916" s="13">
        <v>-0.05</v>
      </c>
      <c r="M916" s="18"/>
      <c r="N916" s="33"/>
    </row>
    <row r="917" spans="1:14">
      <c r="B917" s="7">
        <v>13</v>
      </c>
      <c r="C917" s="13">
        <v>-0.33</v>
      </c>
      <c r="D917" s="13">
        <v>2.34</v>
      </c>
      <c r="E917" s="13">
        <v>0.01</v>
      </c>
      <c r="M917" s="18"/>
      <c r="N917" s="33"/>
    </row>
    <row r="918" spans="1:14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  <c r="M918" s="18"/>
      <c r="N918" s="33"/>
    </row>
    <row r="919" spans="1:14">
      <c r="B919" s="7">
        <v>15</v>
      </c>
      <c r="C919" s="13">
        <v>-0.17</v>
      </c>
      <c r="D919" s="13">
        <v>2.33</v>
      </c>
      <c r="E919" s="13">
        <v>-7.0000000000000007E-2</v>
      </c>
      <c r="M919" s="18"/>
      <c r="N919" s="33"/>
    </row>
    <row r="920" spans="1:14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  <c r="M920" s="18"/>
      <c r="N920" s="33"/>
    </row>
    <row r="921" spans="1:14">
      <c r="B921" s="7">
        <v>17</v>
      </c>
      <c r="C921" s="13">
        <v>-0.28000000000000003</v>
      </c>
      <c r="D921" s="13">
        <v>2.13</v>
      </c>
      <c r="E921" s="13">
        <v>-0.09</v>
      </c>
      <c r="M921" s="18"/>
      <c r="N921" s="33"/>
    </row>
    <row r="922" spans="1:14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  <c r="M922" s="18"/>
      <c r="N922" s="33"/>
    </row>
    <row r="923" spans="1:14">
      <c r="B923" s="7">
        <v>19</v>
      </c>
      <c r="C923" s="13">
        <v>-0.31</v>
      </c>
      <c r="D923" s="13">
        <v>2.57</v>
      </c>
      <c r="E923" s="13">
        <v>-0.26</v>
      </c>
      <c r="M923" s="18"/>
      <c r="N923" s="33"/>
    </row>
    <row r="924" spans="1:14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  <c r="M924" s="18"/>
      <c r="N924" s="33"/>
    </row>
    <row r="925" spans="1:14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  <c r="M925" s="18"/>
      <c r="N925" s="33"/>
    </row>
    <row r="926" spans="1:14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  <c r="M926" s="18"/>
      <c r="N926" s="33"/>
    </row>
    <row r="927" spans="1:14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  <c r="M927" s="18"/>
      <c r="N927" s="33"/>
    </row>
    <row r="928" spans="1:14">
      <c r="A928" s="7"/>
      <c r="B928" s="7">
        <v>24</v>
      </c>
      <c r="C928" s="10">
        <v>-0.23</v>
      </c>
      <c r="D928" s="10">
        <v>2.97</v>
      </c>
      <c r="E928" s="10">
        <v>-0.36</v>
      </c>
      <c r="M928" s="18"/>
      <c r="N928" s="33"/>
    </row>
    <row r="929" spans="1:14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  <c r="M929" s="18"/>
      <c r="N929" s="33"/>
    </row>
    <row r="930" spans="1:14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  <c r="M930" s="18"/>
      <c r="N930" s="33"/>
    </row>
    <row r="931" spans="1:14">
      <c r="B931" s="7">
        <v>27</v>
      </c>
      <c r="C931" s="10">
        <v>-0.39</v>
      </c>
      <c r="D931" s="10">
        <v>3.17</v>
      </c>
      <c r="E931" s="10">
        <v>-0.3</v>
      </c>
      <c r="M931" s="18"/>
      <c r="N931" s="33"/>
    </row>
    <row r="932" spans="1:14">
      <c r="A932" s="7"/>
      <c r="B932" s="7">
        <v>28</v>
      </c>
      <c r="C932" s="10">
        <v>-0.36</v>
      </c>
      <c r="D932" s="10">
        <v>3.31</v>
      </c>
      <c r="E932" s="10">
        <v>-0.9</v>
      </c>
      <c r="M932" s="18"/>
      <c r="N932" s="33"/>
    </row>
    <row r="933" spans="1:14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  <c r="M933" s="18"/>
      <c r="N933" s="33"/>
    </row>
    <row r="934" spans="1:14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  <c r="M934" s="18"/>
      <c r="N934" s="33"/>
    </row>
    <row r="935" spans="1:14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  <c r="M935" s="18"/>
      <c r="N935" s="33"/>
    </row>
    <row r="936" spans="1:14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  <c r="M936" s="18"/>
      <c r="N936" s="33"/>
    </row>
    <row r="937" spans="1:14">
      <c r="B937" s="7">
        <v>33</v>
      </c>
      <c r="C937" s="10">
        <v>-0.28999999999999998</v>
      </c>
      <c r="D937" s="10">
        <v>3.01</v>
      </c>
      <c r="E937" s="10">
        <v>-0.19</v>
      </c>
      <c r="M937" s="18"/>
      <c r="N937" s="33"/>
    </row>
    <row r="938" spans="1:14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  <c r="M938" s="18"/>
      <c r="N938" s="33"/>
    </row>
    <row r="939" spans="1:14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  <c r="M939" s="18"/>
      <c r="N939" s="33"/>
    </row>
    <row r="940" spans="1:14">
      <c r="B940" s="11">
        <v>36</v>
      </c>
      <c r="C940" s="10">
        <v>-0.14000000000000001</v>
      </c>
      <c r="D940" s="10">
        <v>3.08</v>
      </c>
      <c r="E940" s="10">
        <v>-0.35</v>
      </c>
      <c r="M940" s="18"/>
      <c r="N940" s="33"/>
    </row>
    <row r="941" spans="1:14">
      <c r="B941" s="7">
        <v>37</v>
      </c>
      <c r="C941" s="10">
        <v>-0.1</v>
      </c>
      <c r="D941" s="10">
        <v>3.02</v>
      </c>
      <c r="E941" s="10">
        <v>-0.34</v>
      </c>
      <c r="M941" s="18"/>
      <c r="N941" s="33"/>
    </row>
    <row r="942" spans="1:14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  <c r="M942" s="18"/>
      <c r="N942" s="33"/>
    </row>
    <row r="943" spans="1:14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  <c r="M943" s="18"/>
      <c r="N943" s="33"/>
    </row>
    <row r="944" spans="1:14">
      <c r="B944" s="7">
        <v>40</v>
      </c>
      <c r="C944" s="10">
        <v>-0.03</v>
      </c>
      <c r="D944" s="10">
        <v>3.09</v>
      </c>
      <c r="E944" s="10">
        <v>-0.41</v>
      </c>
      <c r="M944" s="18"/>
      <c r="N944" s="33"/>
    </row>
    <row r="945" spans="1:14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  <c r="M945" s="18"/>
      <c r="N945" s="33"/>
    </row>
    <row r="946" spans="1:14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  <c r="M946" s="18"/>
      <c r="N946" s="33"/>
    </row>
    <row r="947" spans="1:14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  <c r="M947" s="18"/>
      <c r="N947" s="33"/>
    </row>
    <row r="948" spans="1:14">
      <c r="B948" s="7">
        <v>44</v>
      </c>
      <c r="C948" s="13">
        <v>-3.5810000000000002E-2</v>
      </c>
      <c r="D948" s="13">
        <v>2.7424200000000001</v>
      </c>
      <c r="E948" s="13">
        <v>-0.11841</v>
      </c>
      <c r="M948" s="18"/>
      <c r="N948" s="33"/>
    </row>
    <row r="949" spans="1:14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  <c r="M949" s="18"/>
      <c r="N949" s="33"/>
    </row>
    <row r="950" spans="1:14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  <c r="M950" s="18"/>
      <c r="N950" s="33"/>
    </row>
    <row r="951" spans="1:14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  <c r="M951" s="18"/>
      <c r="N951" s="33"/>
    </row>
    <row r="952" spans="1:14">
      <c r="B952" s="7">
        <v>48</v>
      </c>
      <c r="C952" s="13">
        <v>-0.19384000000000001</v>
      </c>
      <c r="D952" s="13">
        <v>2.8887299999999998</v>
      </c>
      <c r="E952" s="13">
        <v>4.308E-2</v>
      </c>
      <c r="M952" s="18"/>
      <c r="N952" s="33"/>
    </row>
    <row r="953" spans="1:14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  <c r="M953" s="18"/>
      <c r="N953" s="33"/>
    </row>
    <row r="954" spans="1:14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  <c r="M954" s="18"/>
      <c r="N954" s="33"/>
    </row>
    <row r="955" spans="1:14">
      <c r="B955" s="7">
        <v>51</v>
      </c>
      <c r="C955" s="10">
        <v>-6.855E-2</v>
      </c>
      <c r="D955" s="10">
        <v>2.9700099999999998</v>
      </c>
      <c r="E955" s="10">
        <v>-0.28766000000000003</v>
      </c>
      <c r="M955" s="18"/>
      <c r="N955" s="33"/>
    </row>
    <row r="956" spans="1:14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  <c r="M956" s="18"/>
      <c r="N956" s="33"/>
    </row>
    <row r="957" spans="1:14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  <c r="M957" s="18"/>
      <c r="N957" s="33"/>
    </row>
    <row r="958" spans="1:14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  <c r="M958" s="18"/>
      <c r="N958" s="33"/>
    </row>
    <row r="959" spans="1:14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  <c r="M959" s="18"/>
      <c r="N959" s="33"/>
    </row>
    <row r="960" spans="1:14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  <c r="M960" s="18"/>
      <c r="N960" s="33"/>
    </row>
    <row r="961" spans="1:14">
      <c r="B961" s="7">
        <v>4</v>
      </c>
      <c r="C961" s="10">
        <v>-3.4000000000000002E-2</v>
      </c>
      <c r="D961" s="10">
        <v>2.95383</v>
      </c>
      <c r="E961" s="10">
        <v>-0.27249000000000001</v>
      </c>
      <c r="M961" s="18"/>
      <c r="N961" s="33"/>
    </row>
    <row r="962" spans="1:14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  <c r="M962" s="18"/>
      <c r="N962" s="33"/>
    </row>
    <row r="963" spans="1:14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  <c r="M963" s="18"/>
      <c r="N963" s="33"/>
    </row>
    <row r="964" spans="1:14">
      <c r="A964" s="7"/>
      <c r="B964" s="7">
        <v>7</v>
      </c>
      <c r="C964" s="10">
        <v>1.306E-2</v>
      </c>
      <c r="D964" s="10">
        <v>3.0344600000000002</v>
      </c>
      <c r="E964" s="10">
        <v>-0.21931</v>
      </c>
      <c r="M964" s="18"/>
      <c r="N964" s="33"/>
    </row>
    <row r="965" spans="1:14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  <c r="M965" s="18"/>
      <c r="N965" s="33"/>
    </row>
    <row r="966" spans="1:14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  <c r="M966" s="18"/>
      <c r="N966" s="33"/>
    </row>
    <row r="967" spans="1:14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  <c r="M967" s="18"/>
      <c r="N967" s="33"/>
    </row>
    <row r="968" spans="1:14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  <c r="M968" s="18"/>
      <c r="N968" s="33"/>
    </row>
    <row r="969" spans="1:14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  <c r="M969" s="18"/>
      <c r="N969" s="33"/>
    </row>
    <row r="970" spans="1:14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  <c r="M970" s="18"/>
      <c r="N970" s="33"/>
    </row>
    <row r="971" spans="1:14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  <c r="M971" s="18"/>
      <c r="N971" s="33"/>
    </row>
    <row r="972" spans="1:14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  <c r="M972" s="18"/>
      <c r="N972" s="33"/>
    </row>
    <row r="973" spans="1:14">
      <c r="B973" s="7">
        <v>16</v>
      </c>
      <c r="C973" s="10">
        <v>-0.19703999999999999</v>
      </c>
      <c r="D973" s="10">
        <v>2.6349</v>
      </c>
      <c r="E973" s="10">
        <v>-0.44055</v>
      </c>
      <c r="M973" s="18"/>
      <c r="N973" s="33"/>
    </row>
    <row r="974" spans="1:14">
      <c r="B974" s="7">
        <v>17</v>
      </c>
      <c r="C974" s="10">
        <v>-0.28083000000000002</v>
      </c>
      <c r="D974" s="10">
        <v>2.83501</v>
      </c>
      <c r="E974" s="10">
        <v>-0.20154</v>
      </c>
      <c r="M974" s="18"/>
      <c r="N974" s="33"/>
    </row>
    <row r="975" spans="1:14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  <c r="M975" s="18"/>
      <c r="N975" s="33"/>
    </row>
    <row r="976" spans="1:14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  <c r="M976" s="18"/>
      <c r="N976" s="33"/>
    </row>
    <row r="977" spans="1:14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  <c r="M977" s="18"/>
      <c r="N977" s="33"/>
    </row>
    <row r="978" spans="1:14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  <c r="M978" s="18"/>
      <c r="N978" s="33"/>
    </row>
    <row r="979" spans="1:14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  <c r="M979" s="18"/>
      <c r="N979" s="33"/>
    </row>
    <row r="980" spans="1:14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  <c r="M980" s="18"/>
      <c r="N980" s="33"/>
    </row>
    <row r="981" spans="1:14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  <c r="M981" s="18"/>
      <c r="N981" s="33"/>
    </row>
    <row r="982" spans="1:14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  <c r="M982" s="18"/>
      <c r="N982" s="33"/>
    </row>
    <row r="983" spans="1:14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  <c r="M983" s="18"/>
      <c r="N983" s="33"/>
    </row>
    <row r="984" spans="1:14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  <c r="M984" s="18"/>
      <c r="N984" s="33"/>
    </row>
    <row r="985" spans="1:14">
      <c r="B985" s="7">
        <v>28</v>
      </c>
      <c r="C985" s="10">
        <v>-0.39839999999999998</v>
      </c>
      <c r="D985" s="10">
        <v>2.4542600000000001</v>
      </c>
      <c r="E985" s="10">
        <v>-0.27078999999999998</v>
      </c>
      <c r="M985" s="18"/>
      <c r="N985" s="33"/>
    </row>
    <row r="986" spans="1:14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  <c r="M986" s="18"/>
      <c r="N986" s="33"/>
    </row>
    <row r="987" spans="1:14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  <c r="M987" s="18"/>
      <c r="N987" s="33"/>
    </row>
    <row r="988" spans="1:14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  <c r="M988" s="18"/>
      <c r="N988" s="33"/>
    </row>
    <row r="989" spans="1:14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  <c r="M989" s="18"/>
      <c r="N989" s="33"/>
    </row>
    <row r="990" spans="1:14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  <c r="M990" s="18"/>
      <c r="N990" s="33"/>
    </row>
    <row r="991" spans="1:14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  <c r="M991" s="18"/>
      <c r="N991" s="33"/>
    </row>
    <row r="992" spans="1:14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  <c r="M992" s="18"/>
      <c r="N992" s="33"/>
    </row>
    <row r="993" spans="1:14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  <c r="M993" s="18"/>
      <c r="N993" s="33"/>
    </row>
    <row r="994" spans="1:14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  <c r="M994" s="18"/>
      <c r="N994" s="33"/>
    </row>
    <row r="995" spans="1:14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  <c r="M995" s="18"/>
      <c r="N995" s="33"/>
    </row>
    <row r="996" spans="1:14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  <c r="M996" s="18"/>
      <c r="N996" s="33"/>
    </row>
    <row r="997" spans="1:14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  <c r="M997" s="18"/>
      <c r="N997" s="33"/>
    </row>
    <row r="998" spans="1:14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  <c r="M998" s="18"/>
      <c r="N998" s="33"/>
    </row>
    <row r="999" spans="1:14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  <c r="M999" s="18"/>
      <c r="N999" s="33"/>
    </row>
    <row r="1000" spans="1:14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  <c r="M1000" s="18"/>
      <c r="N1000" s="33"/>
    </row>
    <row r="1001" spans="1:14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  <c r="M1001" s="18"/>
      <c r="N1001" s="33"/>
    </row>
    <row r="1002" spans="1:14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  <c r="M1002" s="18"/>
      <c r="N1002" s="33"/>
    </row>
    <row r="1003" spans="1:14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  <c r="M1003" s="18"/>
      <c r="N1003" s="33"/>
    </row>
    <row r="1004" spans="1:14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  <c r="M1004" s="18"/>
      <c r="N1004" s="33"/>
    </row>
    <row r="1005" spans="1:14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  <c r="M1005" s="18"/>
      <c r="N1005" s="33"/>
    </row>
    <row r="1006" spans="1:14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  <c r="M1006" s="18"/>
      <c r="N1006" s="33"/>
    </row>
    <row r="1007" spans="1:14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  <c r="M1007" s="18"/>
      <c r="N1007" s="33"/>
    </row>
    <row r="1008" spans="1:14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  <c r="M1008" s="18"/>
      <c r="N1008" s="33"/>
    </row>
    <row r="1009" spans="1:14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  <c r="M1009" s="18"/>
      <c r="N1009" s="33"/>
    </row>
    <row r="1010" spans="1:14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  <c r="M1010" s="18"/>
      <c r="N1010" s="33"/>
    </row>
    <row r="1011" spans="1:14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  <c r="M1011" s="18"/>
      <c r="N1011" s="33"/>
    </row>
    <row r="1012" spans="1:14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  <c r="M1012" s="18"/>
      <c r="N1012" s="33"/>
    </row>
    <row r="1013" spans="1:14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  <c r="M1013" s="18"/>
      <c r="N1013" s="33"/>
    </row>
    <row r="1014" spans="1:14">
      <c r="B1014" s="7">
        <v>5</v>
      </c>
      <c r="C1014" s="10">
        <v>-0.44664999999999999</v>
      </c>
      <c r="D1014" s="10">
        <v>2.4649800000000002</v>
      </c>
      <c r="E1014" s="10">
        <v>-0.11981</v>
      </c>
      <c r="M1014" s="18"/>
      <c r="N1014" s="33"/>
    </row>
    <row r="1015" spans="1:14">
      <c r="B1015" s="7">
        <v>6</v>
      </c>
      <c r="C1015" s="10">
        <v>-0.45266000000000001</v>
      </c>
      <c r="D1015" s="10">
        <v>2.59402</v>
      </c>
      <c r="E1015" s="10">
        <v>-0.40478999999999998</v>
      </c>
      <c r="M1015" s="18"/>
      <c r="N1015" s="33"/>
    </row>
    <row r="1016" spans="1:14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  <c r="M1016" s="18"/>
      <c r="N1016" s="33"/>
    </row>
    <row r="1017" spans="1:14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  <c r="M1017" s="18"/>
      <c r="N1017" s="33"/>
    </row>
    <row r="1018" spans="1:14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  <c r="M1018" s="18"/>
      <c r="N1018" s="33"/>
    </row>
    <row r="1019" spans="1:14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  <c r="M1019" s="18"/>
      <c r="N1019" s="33"/>
    </row>
    <row r="1020" spans="1:14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  <c r="M1020" s="18"/>
      <c r="N1020" s="33"/>
    </row>
    <row r="1021" spans="1:14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  <c r="M1021" s="18"/>
      <c r="N1021" s="33"/>
    </row>
    <row r="1022" spans="1:14">
      <c r="B1022" s="7">
        <v>13</v>
      </c>
      <c r="C1022" s="9">
        <v>-0.43104999999999999</v>
      </c>
      <c r="D1022" s="9">
        <v>2.3769399999999998</v>
      </c>
      <c r="E1022" s="9">
        <v>-0.72943999999999998</v>
      </c>
      <c r="M1022" s="18"/>
      <c r="N1022" s="33"/>
    </row>
    <row r="1023" spans="1:14">
      <c r="B1023" s="7">
        <v>14</v>
      </c>
      <c r="C1023" s="9">
        <v>-0.55393999999999999</v>
      </c>
      <c r="D1023" s="9">
        <v>2.1801599999999999</v>
      </c>
      <c r="E1023" s="9">
        <v>-0.39751999999999998</v>
      </c>
      <c r="M1023" s="18"/>
      <c r="N1023" s="33"/>
    </row>
    <row r="1024" spans="1:14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  <c r="M1024" s="18"/>
      <c r="N1024" s="33"/>
    </row>
    <row r="1025" spans="1:14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  <c r="M1025" s="18"/>
      <c r="N1025" s="33"/>
    </row>
    <row r="1026" spans="1:14">
      <c r="B1026" s="7">
        <v>17</v>
      </c>
      <c r="C1026" s="9">
        <v>-0.49458999999999997</v>
      </c>
      <c r="D1026" s="9">
        <v>2.3220900000000002</v>
      </c>
      <c r="E1026" s="9">
        <v>-0.47387000000000001</v>
      </c>
      <c r="M1026" s="18"/>
      <c r="N1026" s="33"/>
    </row>
    <row r="1027" spans="1:14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  <c r="M1027" s="18"/>
      <c r="N1027" s="33"/>
    </row>
    <row r="1028" spans="1:14">
      <c r="B1028" s="7">
        <v>19</v>
      </c>
      <c r="C1028" s="9">
        <v>-0.5302</v>
      </c>
      <c r="D1028" s="9">
        <v>2.2685399999999998</v>
      </c>
      <c r="E1028" s="9">
        <v>-0.29742000000000002</v>
      </c>
      <c r="M1028" s="18"/>
      <c r="N1028" s="33"/>
    </row>
    <row r="1029" spans="1:14">
      <c r="B1029" s="7">
        <v>20</v>
      </c>
      <c r="C1029" s="9">
        <v>-0.46146999999999999</v>
      </c>
      <c r="D1029" s="9">
        <v>2.6139700000000001</v>
      </c>
      <c r="E1029" s="9">
        <v>-0.42547000000000001</v>
      </c>
      <c r="M1029" s="18"/>
      <c r="N1029" s="33"/>
    </row>
    <row r="1030" spans="1:14">
      <c r="B1030" s="7">
        <v>21</v>
      </c>
      <c r="C1030" s="9">
        <v>-0.52983999999999998</v>
      </c>
      <c r="D1030" s="9">
        <v>2.2832499999999998</v>
      </c>
      <c r="E1030" s="9">
        <v>-0.43801000000000001</v>
      </c>
      <c r="M1030" s="18"/>
      <c r="N1030" s="33"/>
    </row>
    <row r="1031" spans="1:14">
      <c r="B1031" s="7">
        <v>22</v>
      </c>
      <c r="C1031" s="9">
        <v>-0.53571000000000002</v>
      </c>
      <c r="D1031" s="9">
        <v>2.37995</v>
      </c>
      <c r="E1031" s="9">
        <v>-0.62573000000000001</v>
      </c>
      <c r="M1031" s="18"/>
      <c r="N1031" s="33"/>
    </row>
    <row r="1032" spans="1:14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  <c r="M1032" s="18"/>
      <c r="N1032" s="33"/>
    </row>
    <row r="1033" spans="1:14">
      <c r="B1033" s="7">
        <v>24</v>
      </c>
      <c r="C1033" s="10">
        <v>-0.51619000000000004</v>
      </c>
      <c r="D1033" s="10">
        <v>2.35677</v>
      </c>
      <c r="E1033" s="10">
        <v>-0.30919999999999997</v>
      </c>
      <c r="M1033" s="18"/>
      <c r="N1033" s="33"/>
    </row>
    <row r="1034" spans="1:14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  <c r="M1034" s="18"/>
      <c r="N1034" s="33"/>
    </row>
    <row r="1035" spans="1:14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  <c r="M1035" s="18"/>
      <c r="N1035" s="33"/>
    </row>
    <row r="1036" spans="1:14">
      <c r="B1036" s="7">
        <v>27</v>
      </c>
      <c r="C1036" s="10">
        <v>-0.51129999999999998</v>
      </c>
      <c r="D1036" s="10">
        <v>2.20627</v>
      </c>
      <c r="E1036" s="10">
        <v>-0.37323000000000001</v>
      </c>
      <c r="M1036" s="18"/>
      <c r="N1036" s="33"/>
    </row>
    <row r="1037" spans="1:14">
      <c r="B1037" s="7">
        <v>28</v>
      </c>
      <c r="C1037" s="10">
        <v>-0.51119000000000003</v>
      </c>
      <c r="D1037" s="10">
        <v>2.23068</v>
      </c>
      <c r="E1037" s="10">
        <v>-0.78097000000000005</v>
      </c>
      <c r="M1037" s="18"/>
      <c r="N1037" s="33"/>
    </row>
    <row r="1038" spans="1:14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  <c r="M1038" s="18"/>
      <c r="N1038" s="33"/>
    </row>
    <row r="1039" spans="1:14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  <c r="M1039" s="18"/>
      <c r="N1039" s="33"/>
    </row>
    <row r="1040" spans="1:14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  <c r="M1040" s="18"/>
      <c r="N1040" s="33"/>
    </row>
    <row r="1041" spans="2:14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  <c r="M1041" s="18"/>
      <c r="N1041" s="33"/>
    </row>
    <row r="1042" spans="2:14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  <c r="M1042" s="18"/>
      <c r="N1042" s="33"/>
    </row>
    <row r="1043" spans="2:14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  <c r="M1043" s="18"/>
      <c r="N1043" s="33"/>
    </row>
    <row r="1044" spans="2:14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  <c r="M1044" s="18"/>
      <c r="N1044" s="33"/>
    </row>
    <row r="1045" spans="2:14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  <c r="M1045" s="18"/>
      <c r="N1045" s="33"/>
    </row>
    <row r="1046" spans="2:14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  <c r="M1046" s="18"/>
      <c r="N1046" s="33"/>
    </row>
    <row r="1047" spans="2:14">
      <c r="B1047" s="7">
        <v>38</v>
      </c>
      <c r="C1047" s="10">
        <v>-0.59680999999999995</v>
      </c>
      <c r="D1047" s="10">
        <v>2.15157</v>
      </c>
      <c r="E1047" s="10">
        <v>-0.62063000000000001</v>
      </c>
      <c r="M1047" s="18"/>
      <c r="N1047" s="33"/>
    </row>
    <row r="1048" spans="2:14">
      <c r="B1048" s="7">
        <v>39</v>
      </c>
      <c r="C1048" s="10">
        <v>-0.60209999999999997</v>
      </c>
      <c r="D1048" s="10">
        <v>2.14534</v>
      </c>
      <c r="E1048" s="10">
        <v>-0.34612999999999999</v>
      </c>
      <c r="M1048" s="18"/>
      <c r="N1048" s="33"/>
    </row>
    <row r="1049" spans="2:14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  <c r="M1049" s="18"/>
      <c r="N1049" s="33"/>
    </row>
    <row r="1050" spans="2:14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  <c r="M1050" s="18"/>
      <c r="N1050" s="33"/>
    </row>
    <row r="1051" spans="2:14">
      <c r="B1051" s="7">
        <v>42</v>
      </c>
      <c r="C1051" s="10">
        <v>-0.58709</v>
      </c>
      <c r="D1051" s="10">
        <v>2.1159599999999998</v>
      </c>
      <c r="E1051" s="10">
        <v>-0.57296999999999998</v>
      </c>
      <c r="M1051" s="18"/>
      <c r="N1051" s="33"/>
    </row>
    <row r="1052" spans="2:14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  <c r="M1052" s="18"/>
      <c r="N1052" s="33"/>
    </row>
    <row r="1053" spans="2:14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  <c r="M1053" s="18"/>
      <c r="N1053" s="33"/>
    </row>
    <row r="1054" spans="2:14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  <c r="M1054" s="18"/>
      <c r="N1054" s="33"/>
    </row>
    <row r="1055" spans="2:14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  <c r="M1055" s="18"/>
      <c r="N1055" s="33"/>
    </row>
    <row r="1056" spans="2:14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  <c r="M1056" s="18"/>
      <c r="N1056" s="33"/>
    </row>
    <row r="1057" spans="1:14">
      <c r="B1057" s="7">
        <v>48</v>
      </c>
      <c r="C1057" s="10">
        <v>-0.58609999999999995</v>
      </c>
      <c r="D1057" s="10">
        <v>2.05844</v>
      </c>
      <c r="E1057" s="10">
        <v>-0.40283999999999998</v>
      </c>
      <c r="M1057" s="18"/>
      <c r="N1057" s="33"/>
    </row>
    <row r="1058" spans="1:14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  <c r="M1058" s="18"/>
      <c r="N1058" s="33"/>
    </row>
    <row r="1059" spans="1:14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  <c r="M1059" s="18"/>
      <c r="N1059" s="33"/>
    </row>
    <row r="1060" spans="1:14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  <c r="M1060" s="18"/>
      <c r="N1060" s="33"/>
    </row>
    <row r="1061" spans="1:14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  <c r="M1061" s="18"/>
      <c r="N1061" s="33"/>
    </row>
    <row r="1062" spans="1:14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  <c r="M1062" s="18"/>
      <c r="N1062" s="33"/>
    </row>
    <row r="1063" spans="1:14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  <c r="M1063" s="18"/>
      <c r="N1063" s="33"/>
    </row>
    <row r="1064" spans="1:14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  <c r="M1064" s="18"/>
      <c r="N1064" s="33"/>
    </row>
    <row r="1065" spans="1:14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  <c r="M1065" s="18"/>
      <c r="N1065" s="33"/>
    </row>
    <row r="1066" spans="1:14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  <c r="M1066" s="18"/>
      <c r="N1066" s="33"/>
    </row>
    <row r="1067" spans="1:14">
      <c r="B1067" s="7">
        <v>6</v>
      </c>
      <c r="C1067" s="16">
        <v>-0.47060000000000002</v>
      </c>
      <c r="D1067" s="13">
        <v>2.26248</v>
      </c>
      <c r="E1067" s="13">
        <v>-0.46438000000000001</v>
      </c>
      <c r="M1067" s="18"/>
      <c r="N1067" s="33"/>
    </row>
    <row r="1068" spans="1:14">
      <c r="B1068" s="7">
        <v>7</v>
      </c>
      <c r="C1068" s="16">
        <v>-0.45243</v>
      </c>
      <c r="D1068" s="13">
        <v>2.3936899999999999</v>
      </c>
      <c r="E1068" s="13">
        <v>-0.46800999999999998</v>
      </c>
      <c r="M1068" s="18"/>
      <c r="N1068" s="33"/>
    </row>
    <row r="1069" spans="1:14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  <c r="M1069" s="18"/>
      <c r="N1069" s="33"/>
    </row>
    <row r="1070" spans="1:14">
      <c r="B1070" s="7">
        <v>9</v>
      </c>
      <c r="C1070" s="10">
        <v>-0.57230999999999999</v>
      </c>
      <c r="D1070" s="10">
        <v>2.32572</v>
      </c>
      <c r="E1070" s="10">
        <v>-0.57843999999999995</v>
      </c>
      <c r="M1070" s="18"/>
      <c r="N1070" s="33"/>
    </row>
    <row r="1071" spans="1:14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  <c r="M1071" s="18"/>
      <c r="N1071" s="33"/>
    </row>
    <row r="1072" spans="1:14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  <c r="M1072" s="18"/>
      <c r="N1072" s="33"/>
    </row>
    <row r="1073" spans="2:14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  <c r="M1073" s="18"/>
      <c r="N1073" s="33"/>
    </row>
    <row r="1074" spans="2:14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  <c r="M1074" s="18"/>
      <c r="N1074" s="33"/>
    </row>
    <row r="1075" spans="2:14">
      <c r="B1075" s="7">
        <v>14</v>
      </c>
      <c r="C1075" s="10">
        <v>-0.54259999999999997</v>
      </c>
      <c r="D1075" s="10">
        <v>2.08019</v>
      </c>
      <c r="E1075" s="10">
        <v>-0.50788</v>
      </c>
      <c r="M1075" s="18"/>
      <c r="N1075" s="33"/>
    </row>
    <row r="1076" spans="2:14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  <c r="M1076" s="18"/>
      <c r="N1076" s="33"/>
    </row>
    <row r="1077" spans="2:14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  <c r="M1077" s="18"/>
      <c r="N1077" s="33"/>
    </row>
    <row r="1078" spans="2:14">
      <c r="B1078" s="7">
        <v>17</v>
      </c>
      <c r="C1078" s="10">
        <v>-0.52456999999999998</v>
      </c>
      <c r="D1078" s="10">
        <v>2.1673900000000001</v>
      </c>
      <c r="E1078" s="10">
        <v>-0.4748</v>
      </c>
      <c r="M1078" s="18"/>
      <c r="N1078" s="33"/>
    </row>
    <row r="1079" spans="2:14">
      <c r="B1079" s="7">
        <v>18</v>
      </c>
      <c r="C1079" s="10">
        <v>-0.54947999999999997</v>
      </c>
      <c r="D1079" s="10">
        <v>2.12805</v>
      </c>
      <c r="E1079" s="10">
        <v>-0.62948999999999999</v>
      </c>
      <c r="M1079" s="18"/>
      <c r="N1079" s="33"/>
    </row>
    <row r="1080" spans="2:14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  <c r="M1080" s="18"/>
      <c r="N1080" s="33"/>
    </row>
    <row r="1081" spans="2:14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  <c r="M1081" s="18"/>
      <c r="N1081" s="33"/>
    </row>
    <row r="1082" spans="2:14">
      <c r="B1082" s="7">
        <v>21</v>
      </c>
      <c r="C1082" s="10">
        <v>-0.50480000000000003</v>
      </c>
      <c r="D1082" s="10">
        <v>2.1320999999999999</v>
      </c>
      <c r="E1082" s="10">
        <v>-0.45043</v>
      </c>
      <c r="M1082" s="18"/>
      <c r="N1082" s="33"/>
    </row>
    <row r="1083" spans="2:14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  <c r="M1083" s="18"/>
      <c r="N1083" s="33"/>
    </row>
    <row r="1084" spans="2:14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  <c r="M1084" s="18"/>
      <c r="N1084" s="33"/>
    </row>
    <row r="1085" spans="2:14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  <c r="M1085" s="18"/>
      <c r="N1085" s="33"/>
    </row>
    <row r="1086" spans="2:14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  <c r="M1086" s="18"/>
      <c r="N1086" s="33"/>
    </row>
    <row r="1087" spans="2:14">
      <c r="B1087" s="7">
        <v>26</v>
      </c>
      <c r="C1087" s="10">
        <v>-0.44177</v>
      </c>
      <c r="D1087" s="10">
        <v>2.0703</v>
      </c>
      <c r="E1087" s="10">
        <v>-0.42231999999999997</v>
      </c>
      <c r="M1087" s="18"/>
      <c r="N1087" s="33"/>
    </row>
    <row r="1088" spans="2:14">
      <c r="B1088" s="7">
        <v>27</v>
      </c>
      <c r="C1088" s="10">
        <v>-0.50190000000000001</v>
      </c>
      <c r="D1088" s="10">
        <v>2.0545</v>
      </c>
      <c r="E1088" s="10">
        <v>-0.56830000000000003</v>
      </c>
      <c r="M1088" s="18"/>
      <c r="N1088" s="33"/>
    </row>
    <row r="1089" spans="2:14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  <c r="M1089" s="18"/>
      <c r="N1089" s="33"/>
    </row>
    <row r="1090" spans="2:14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  <c r="M1090" s="18"/>
      <c r="N1090" s="33"/>
    </row>
    <row r="1091" spans="2:14">
      <c r="B1091" s="7">
        <v>30</v>
      </c>
      <c r="C1091" s="10">
        <v>-0.57479999999999998</v>
      </c>
      <c r="D1091" s="10">
        <v>2.08</v>
      </c>
      <c r="E1091" s="10">
        <v>-0.61629999999999996</v>
      </c>
      <c r="M1091" s="18"/>
      <c r="N1091" s="33"/>
    </row>
    <row r="1092" spans="2:14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  <c r="M1092" s="18"/>
      <c r="N1092" s="33"/>
    </row>
    <row r="1093" spans="2:14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  <c r="M1093" s="18"/>
      <c r="N1093" s="33"/>
    </row>
    <row r="1094" spans="2:14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  <c r="M1094" s="18"/>
      <c r="N1094" s="33"/>
    </row>
    <row r="1095" spans="2:14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  <c r="M1095" s="18"/>
      <c r="N1095" s="33"/>
    </row>
    <row r="1096" spans="2:14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  <c r="M1096" s="18"/>
      <c r="N1096" s="33"/>
    </row>
    <row r="1097" spans="2:14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  <c r="M1097" s="18"/>
      <c r="N1097" s="33"/>
    </row>
    <row r="1098" spans="2:14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  <c r="M1098" s="18"/>
      <c r="N1098" s="33"/>
    </row>
    <row r="1099" spans="2:14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  <c r="M1099" s="18"/>
      <c r="N1099" s="33"/>
    </row>
    <row r="1100" spans="2:14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  <c r="M1100" s="18"/>
      <c r="N1100" s="33"/>
    </row>
    <row r="1101" spans="2:14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  <c r="M1101" s="18"/>
      <c r="N1101" s="33"/>
    </row>
    <row r="1102" spans="2:14">
      <c r="B1102" s="7">
        <v>41</v>
      </c>
      <c r="C1102" s="10">
        <v>-0.49330000000000002</v>
      </c>
      <c r="D1102" s="10">
        <v>2.1141000000000001</v>
      </c>
      <c r="E1102" s="10">
        <v>-1.7705</v>
      </c>
      <c r="M1102" s="18"/>
      <c r="N1102" s="33"/>
    </row>
    <row r="1103" spans="2:14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  <c r="M1103" s="18"/>
      <c r="N1103" s="33"/>
    </row>
    <row r="1104" spans="2:14">
      <c r="B1104" s="7">
        <v>43</v>
      </c>
      <c r="C1104" s="10">
        <v>-0.57579999999999998</v>
      </c>
      <c r="D1104" s="10">
        <v>2.0909</v>
      </c>
      <c r="E1104" s="10">
        <v>-1.6508</v>
      </c>
      <c r="M1104" s="18"/>
      <c r="N1104" s="33"/>
    </row>
    <row r="1105" spans="1:14">
      <c r="B1105" s="7">
        <v>44</v>
      </c>
      <c r="C1105" s="10">
        <v>-0.50190000000000001</v>
      </c>
      <c r="D1105" s="10">
        <v>2.085</v>
      </c>
      <c r="E1105" s="10">
        <v>-0.49780000000000002</v>
      </c>
      <c r="M1105" s="18"/>
      <c r="N1105" s="33"/>
    </row>
    <row r="1106" spans="1:14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  <c r="M1106" s="18"/>
      <c r="N1106" s="33"/>
    </row>
    <row r="1107" spans="1:14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  <c r="M1107" s="18"/>
      <c r="N1107" s="33"/>
    </row>
    <row r="1108" spans="1:14">
      <c r="B1108" s="7">
        <v>47</v>
      </c>
      <c r="C1108" s="10">
        <v>-0.42159999999999997</v>
      </c>
      <c r="D1108" s="10">
        <v>2.0728</v>
      </c>
      <c r="E1108" s="10">
        <v>-0.2757</v>
      </c>
      <c r="M1108" s="18"/>
      <c r="N1108" s="33"/>
    </row>
    <row r="1109" spans="1:14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  <c r="M1109" s="18"/>
      <c r="N1109" s="33"/>
    </row>
    <row r="1110" spans="1:14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  <c r="M1110" s="18"/>
      <c r="N1110" s="33"/>
    </row>
    <row r="1111" spans="1:14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  <c r="M1111" s="18"/>
      <c r="N1111" s="33"/>
    </row>
    <row r="1112" spans="1:14">
      <c r="B1112" s="7">
        <v>51</v>
      </c>
      <c r="C1112" s="10">
        <v>-0.45569999999999999</v>
      </c>
      <c r="D1112" s="10">
        <v>2.0642</v>
      </c>
      <c r="E1112" s="10">
        <v>-0.76229999999999998</v>
      </c>
      <c r="M1112" s="18"/>
      <c r="N1112" s="33"/>
    </row>
    <row r="1113" spans="1:14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  <c r="M1113" s="18"/>
      <c r="N1113" s="33"/>
    </row>
    <row r="1114" spans="1:14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  <c r="M1114" s="18"/>
      <c r="N1114" s="33"/>
    </row>
    <row r="1115" spans="1:14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  <c r="M1115" s="18"/>
      <c r="N1115" s="33"/>
    </row>
    <row r="1116" spans="1:14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  <c r="M1116" s="18"/>
      <c r="N1116" s="33"/>
    </row>
    <row r="1117" spans="1:14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  <c r="M1117" s="18"/>
      <c r="N1117" s="33"/>
    </row>
    <row r="1118" spans="1:14">
      <c r="B1118" s="7">
        <v>5</v>
      </c>
      <c r="C1118" s="10">
        <v>-0.434</v>
      </c>
      <c r="D1118" s="10">
        <v>1.9751000000000001</v>
      </c>
      <c r="E1118" s="10">
        <v>-0.52529999999999999</v>
      </c>
      <c r="M1118" s="18"/>
      <c r="N1118" s="33"/>
    </row>
    <row r="1119" spans="1:14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  <c r="M1119" s="18"/>
      <c r="N1119" s="33"/>
    </row>
    <row r="1120" spans="1:14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  <c r="M1120" s="18"/>
      <c r="N1120" s="33"/>
    </row>
    <row r="1121" spans="2:14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  <c r="M1121" s="18"/>
      <c r="N1121" s="33"/>
    </row>
    <row r="1122" spans="2:14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  <c r="M1122" s="18"/>
      <c r="N1122" s="33"/>
    </row>
    <row r="1123" spans="2:14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  <c r="M1123" s="18"/>
      <c r="N1123" s="33"/>
    </row>
    <row r="1124" spans="2:14">
      <c r="B1124" s="7">
        <v>11</v>
      </c>
      <c r="C1124" s="10">
        <v>-0.52869999999999995</v>
      </c>
      <c r="D1124" s="10">
        <v>1.6692</v>
      </c>
      <c r="E1124" s="10">
        <v>-0.54</v>
      </c>
      <c r="M1124" s="18"/>
      <c r="N1124" s="33"/>
    </row>
    <row r="1125" spans="2:14">
      <c r="B1125" s="7">
        <v>12</v>
      </c>
      <c r="C1125" s="10">
        <v>-0.435</v>
      </c>
      <c r="D1125" s="10">
        <v>1.6214999999999999</v>
      </c>
      <c r="E1125" s="10">
        <v>-0.48530000000000001</v>
      </c>
      <c r="M1125" s="18"/>
      <c r="N1125" s="33"/>
    </row>
    <row r="1126" spans="2:14">
      <c r="B1126" s="7">
        <v>13</v>
      </c>
      <c r="C1126" s="10">
        <v>-0.43509999999999999</v>
      </c>
      <c r="D1126" s="10">
        <v>1.5708</v>
      </c>
      <c r="E1126" s="10">
        <v>-0.45350000000000001</v>
      </c>
      <c r="M1126" s="18"/>
      <c r="N1126" s="33"/>
    </row>
    <row r="1127" spans="2:14">
      <c r="B1127" s="7">
        <v>14</v>
      </c>
      <c r="C1127" s="10">
        <v>-0.52229999999999999</v>
      </c>
      <c r="D1127" s="10">
        <v>1.5764</v>
      </c>
      <c r="E1127" s="10">
        <v>-0.39319999999999999</v>
      </c>
      <c r="M1127" s="18"/>
      <c r="N1127" s="33"/>
    </row>
    <row r="1128" spans="2:14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  <c r="M1128" s="18"/>
      <c r="N1128" s="33"/>
    </row>
    <row r="1129" spans="2:14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  <c r="M1129" s="18"/>
      <c r="N1129" s="33"/>
    </row>
    <row r="1130" spans="2:14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  <c r="M1130" s="18"/>
      <c r="N1130" s="33"/>
    </row>
    <row r="1131" spans="2:14">
      <c r="B1131" s="7">
        <v>18</v>
      </c>
      <c r="C1131" s="10">
        <v>-0.58199999999999996</v>
      </c>
      <c r="D1131" s="10">
        <v>1.5868</v>
      </c>
      <c r="E1131" s="10">
        <v>-0.4456</v>
      </c>
      <c r="M1131" s="18"/>
      <c r="N1131" s="33"/>
    </row>
    <row r="1132" spans="2:14">
      <c r="B1132" s="7">
        <v>19</v>
      </c>
      <c r="C1132" s="10">
        <v>-0.60950000000000004</v>
      </c>
      <c r="D1132" s="10">
        <v>1.5588</v>
      </c>
      <c r="E1132" s="10">
        <v>-0.40679999999999999</v>
      </c>
      <c r="M1132" s="18"/>
      <c r="N1132" s="33"/>
    </row>
    <row r="1133" spans="2:14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  <c r="M1133" s="18"/>
      <c r="N1133" s="33"/>
    </row>
    <row r="1134" spans="2:14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  <c r="M1134" s="18"/>
      <c r="N1134" s="33"/>
    </row>
    <row r="1135" spans="2:14">
      <c r="B1135" s="7">
        <v>22</v>
      </c>
      <c r="C1135" s="10">
        <v>-0.59150000000000003</v>
      </c>
      <c r="D1135" s="10">
        <v>1.6979</v>
      </c>
      <c r="E1135" s="10">
        <v>-0.42399999999999999</v>
      </c>
      <c r="M1135" s="18"/>
      <c r="N1135" s="33"/>
    </row>
    <row r="1136" spans="2:14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  <c r="M1136" s="18"/>
      <c r="N1136" s="33"/>
    </row>
    <row r="1137" spans="2:14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  <c r="M1137" s="18"/>
      <c r="N1137" s="33"/>
    </row>
    <row r="1138" spans="2:14">
      <c r="B1138" s="7">
        <v>25</v>
      </c>
      <c r="C1138" s="10">
        <v>-0.70409999999999995</v>
      </c>
      <c r="D1138" s="10">
        <v>1.1372</v>
      </c>
      <c r="E1138" s="10">
        <v>-0.59109999999999996</v>
      </c>
      <c r="M1138" s="18"/>
      <c r="N1138" s="33"/>
    </row>
    <row r="1139" spans="2:14">
      <c r="B1139" s="7">
        <v>26</v>
      </c>
      <c r="C1139" s="10">
        <v>-0.64090000000000003</v>
      </c>
      <c r="D1139" s="10">
        <v>1.1573</v>
      </c>
      <c r="E1139" s="10">
        <v>-0.64259999999999995</v>
      </c>
      <c r="M1139" s="18"/>
      <c r="N1139" s="33"/>
    </row>
    <row r="1140" spans="2:14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  <c r="M1140" s="18"/>
      <c r="N1140" s="33"/>
    </row>
    <row r="1141" spans="2:14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  <c r="M1141" s="18"/>
      <c r="N1141" s="33"/>
    </row>
    <row r="1142" spans="2:14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  <c r="M1142" s="18"/>
      <c r="N1142" s="33"/>
    </row>
    <row r="1143" spans="2:14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  <c r="M1143" s="18"/>
      <c r="N1143" s="33"/>
    </row>
    <row r="1144" spans="2:14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  <c r="M1144" s="18"/>
      <c r="N1144" s="33"/>
    </row>
    <row r="1145" spans="2:14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  <c r="M1145" s="18"/>
      <c r="N1145" s="33"/>
    </row>
    <row r="1146" spans="2:14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  <c r="M1146" s="18"/>
      <c r="N1146" s="33"/>
    </row>
    <row r="1147" spans="2:14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  <c r="M1147" s="18"/>
      <c r="N1147" s="33"/>
    </row>
    <row r="1148" spans="2:14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  <c r="M1148" s="18"/>
      <c r="N1148" s="33"/>
    </row>
    <row r="1149" spans="2:14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  <c r="M1149" s="18"/>
      <c r="N1149" s="33"/>
    </row>
    <row r="1150" spans="2:14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  <c r="M1150" s="18"/>
      <c r="N1150" s="33"/>
    </row>
    <row r="1151" spans="2:14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  <c r="M1151" s="18"/>
      <c r="N1151" s="33"/>
    </row>
    <row r="1152" spans="2:14">
      <c r="B1152" s="7">
        <v>39</v>
      </c>
      <c r="C1152" s="10">
        <v>-0.74460000000000004</v>
      </c>
      <c r="D1152" s="10">
        <v>0.91110000000000002</v>
      </c>
      <c r="E1152" s="10">
        <v>-1.1306</v>
      </c>
      <c r="M1152" s="18"/>
      <c r="N1152" s="33"/>
    </row>
    <row r="1153" spans="1:14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  <c r="M1153" s="18"/>
      <c r="N1153" s="33"/>
    </row>
    <row r="1154" spans="1:14">
      <c r="B1154" s="7">
        <v>41</v>
      </c>
      <c r="C1154" s="10">
        <v>-0.7177</v>
      </c>
      <c r="D1154" s="10">
        <v>0.83860000000000001</v>
      </c>
      <c r="E1154" s="10">
        <v>-0.87209999999999999</v>
      </c>
      <c r="M1154" s="18"/>
      <c r="N1154" s="33"/>
    </row>
    <row r="1155" spans="1:14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  <c r="M1155" s="18"/>
      <c r="N1155" s="33"/>
    </row>
    <row r="1156" spans="1:14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  <c r="M1156" s="18"/>
      <c r="N1156" s="33"/>
    </row>
    <row r="1157" spans="1:14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  <c r="M1157" s="18"/>
      <c r="N1157" s="33"/>
    </row>
    <row r="1158" spans="1:14">
      <c r="B1158" s="7">
        <v>45</v>
      </c>
      <c r="C1158" s="10">
        <v>-0.63300000000000001</v>
      </c>
      <c r="D1158" s="10">
        <v>1.1028</v>
      </c>
      <c r="E1158" s="10">
        <v>-0.87880000000000003</v>
      </c>
      <c r="M1158" s="18"/>
      <c r="N1158" s="33"/>
    </row>
    <row r="1159" spans="1:14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  <c r="M1159" s="18"/>
      <c r="N1159" s="33"/>
    </row>
    <row r="1160" spans="1:14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  <c r="M1160" s="18"/>
      <c r="N1160" s="33"/>
    </row>
    <row r="1161" spans="1:14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  <c r="M1161" s="18"/>
      <c r="N1161" s="33"/>
    </row>
    <row r="1162" spans="1:14">
      <c r="B1162" s="7">
        <v>49</v>
      </c>
      <c r="C1162" s="10">
        <v>-0.53669999999999995</v>
      </c>
      <c r="D1162" s="10">
        <v>1.5864</v>
      </c>
      <c r="E1162" s="10">
        <v>-0.21079999999999999</v>
      </c>
      <c r="M1162" s="18"/>
      <c r="N1162" s="33"/>
    </row>
    <row r="1163" spans="1:14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  <c r="M1163" s="18"/>
      <c r="N1163" s="33"/>
    </row>
    <row r="1164" spans="1:14">
      <c r="B1164" s="7">
        <v>51</v>
      </c>
      <c r="C1164" s="10">
        <v>-0.55200000000000005</v>
      </c>
      <c r="D1164" s="10">
        <v>1.1011</v>
      </c>
      <c r="E1164" s="10">
        <v>-0.68</v>
      </c>
      <c r="M1164" s="18"/>
      <c r="N1164" s="33"/>
    </row>
    <row r="1165" spans="1:14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  <c r="M1165" s="18"/>
      <c r="N1165" s="33"/>
    </row>
    <row r="1166" spans="1:14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  <c r="M1166" s="18"/>
      <c r="N1166" s="33"/>
    </row>
    <row r="1167" spans="1:14">
      <c r="B1167" s="7">
        <v>2</v>
      </c>
      <c r="C1167" s="10">
        <v>-0.54220000000000002</v>
      </c>
      <c r="D1167" s="10">
        <v>1.0807</v>
      </c>
      <c r="E1167" s="10">
        <v>-0.6028</v>
      </c>
      <c r="M1167" s="18"/>
      <c r="N1167" s="33"/>
    </row>
    <row r="1168" spans="1:14">
      <c r="B1168" s="7">
        <v>3</v>
      </c>
      <c r="C1168" s="10">
        <v>-0.7</v>
      </c>
      <c r="D1168" s="10">
        <v>1.0875999999999999</v>
      </c>
      <c r="E1168" s="10">
        <v>-0.54390000000000005</v>
      </c>
      <c r="M1168" s="18"/>
      <c r="N1168" s="33"/>
    </row>
    <row r="1169" spans="2:14">
      <c r="B1169" s="7">
        <v>4</v>
      </c>
      <c r="C1169" s="10">
        <v>-0.8075</v>
      </c>
      <c r="D1169" s="10">
        <v>1.0721000000000001</v>
      </c>
      <c r="E1169" s="10">
        <v>-0.52939999999999998</v>
      </c>
      <c r="M1169" s="18"/>
      <c r="N1169" s="33"/>
    </row>
    <row r="1170" spans="2:14">
      <c r="B1170" s="7">
        <v>5</v>
      </c>
      <c r="C1170" s="10">
        <v>-0.55179999999999996</v>
      </c>
      <c r="D1170" s="10">
        <v>1.0273000000000001</v>
      </c>
      <c r="E1170" s="10">
        <v>-0.4728</v>
      </c>
      <c r="M1170" s="18"/>
      <c r="N1170" s="33"/>
    </row>
    <row r="1171" spans="2:14">
      <c r="B1171" s="7">
        <v>6</v>
      </c>
      <c r="C1171" s="10">
        <v>-0.54990000000000006</v>
      </c>
      <c r="D1171" s="10">
        <v>1.0099</v>
      </c>
      <c r="E1171" s="10">
        <v>-0.61029999999999995</v>
      </c>
      <c r="M1171" s="18"/>
      <c r="N1171" s="33"/>
    </row>
    <row r="1172" spans="2:14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  <c r="M1172" s="18"/>
      <c r="N1172" s="33"/>
    </row>
    <row r="1173" spans="2:14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  <c r="M1173" s="18"/>
      <c r="N1173" s="33"/>
    </row>
    <row r="1174" spans="2:14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  <c r="M1174" s="18"/>
      <c r="N1174" s="33"/>
    </row>
    <row r="1175" spans="2:14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  <c r="M1175" s="18"/>
      <c r="N1175" s="33"/>
    </row>
    <row r="1176" spans="2:14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  <c r="M1176" s="18"/>
      <c r="N1176" s="33"/>
    </row>
    <row r="1177" spans="2:14">
      <c r="B1177" s="7">
        <v>12</v>
      </c>
      <c r="C1177" s="10">
        <v>-0.63560000000000005</v>
      </c>
      <c r="D1177" s="10">
        <v>1.2881</v>
      </c>
      <c r="E1177" s="10">
        <v>-0.47260000000000002</v>
      </c>
      <c r="M1177" s="18"/>
      <c r="N1177" s="33"/>
    </row>
    <row r="1178" spans="2:14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  <c r="M1178" s="18"/>
      <c r="N1178" s="33"/>
    </row>
    <row r="1179" spans="2:14">
      <c r="B1179" s="7">
        <v>14</v>
      </c>
      <c r="C1179" s="10">
        <v>-0.22650000000000001</v>
      </c>
      <c r="D1179" s="10">
        <v>1.2202</v>
      </c>
      <c r="E1179" s="10">
        <v>-0.58479999999999999</v>
      </c>
      <c r="M1179" s="18"/>
      <c r="N1179" s="33"/>
    </row>
    <row r="1180" spans="2:14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  <c r="M1180" s="18"/>
      <c r="N1180" s="33"/>
    </row>
    <row r="1181" spans="2:14">
      <c r="B1181" s="7">
        <v>16</v>
      </c>
      <c r="C1181" s="10">
        <v>-0.35449999999999998</v>
      </c>
      <c r="D1181" s="10">
        <v>1.712</v>
      </c>
      <c r="E1181" s="10">
        <v>-0.49659999999999999</v>
      </c>
      <c r="M1181" s="18"/>
      <c r="N1181" s="33"/>
    </row>
    <row r="1182" spans="2:14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  <c r="M1182" s="18"/>
      <c r="N1182" s="33"/>
    </row>
    <row r="1183" spans="2:14">
      <c r="B1183" s="7">
        <v>18</v>
      </c>
      <c r="C1183" s="10">
        <v>-0.3584</v>
      </c>
      <c r="D1183" s="10">
        <v>1.391</v>
      </c>
      <c r="E1183" s="10">
        <v>-0.84009999999999996</v>
      </c>
      <c r="M1183" s="18"/>
      <c r="N1183" s="33"/>
    </row>
    <row r="1184" spans="2:14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  <c r="M1184" s="18"/>
      <c r="N1184" s="33"/>
    </row>
    <row r="1185" spans="1:14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  <c r="M1185" s="18"/>
      <c r="N1185" s="33"/>
    </row>
    <row r="1186" spans="1:14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  <c r="M1186" s="18"/>
      <c r="N1186" s="33"/>
    </row>
    <row r="1187" spans="1:14">
      <c r="B1187" s="7">
        <v>22</v>
      </c>
      <c r="C1187" s="10">
        <v>-0.39069999999999999</v>
      </c>
      <c r="D1187" s="10">
        <v>1.1709000000000001</v>
      </c>
      <c r="E1187" s="10">
        <v>-0.51</v>
      </c>
      <c r="M1187" s="18"/>
      <c r="N1187" s="33"/>
    </row>
    <row r="1188" spans="1:14">
      <c r="B1188" s="7">
        <v>23</v>
      </c>
      <c r="C1188" s="10">
        <v>-0.38969999999999999</v>
      </c>
      <c r="D1188" s="10">
        <v>1.1592</v>
      </c>
      <c r="E1188" s="10">
        <v>-0.74380000000000002</v>
      </c>
      <c r="M1188" s="18"/>
      <c r="N1188" s="33"/>
    </row>
    <row r="1189" spans="1:14">
      <c r="B1189" s="7">
        <v>24</v>
      </c>
      <c r="C1189" s="10">
        <v>-0.41660000000000003</v>
      </c>
      <c r="D1189" s="10">
        <v>0.9728</v>
      </c>
      <c r="E1189" s="10">
        <v>-0.497</v>
      </c>
      <c r="M1189" s="18"/>
      <c r="N1189" s="33"/>
    </row>
    <row r="1190" spans="1:14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  <c r="M1190" s="18"/>
      <c r="N1190" s="33"/>
    </row>
    <row r="1191" spans="1:14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  <c r="M1191" s="18"/>
      <c r="N1191" s="33"/>
    </row>
    <row r="1192" spans="1:14">
      <c r="B1192" s="7">
        <v>27</v>
      </c>
      <c r="C1192" s="10">
        <v>-0.43219999999999997</v>
      </c>
      <c r="D1192" s="10">
        <v>1.0708</v>
      </c>
      <c r="E1192" s="10">
        <v>-0.55710000000000004</v>
      </c>
      <c r="M1192" s="18"/>
      <c r="N1192" s="33"/>
    </row>
    <row r="1193" spans="1:14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  <c r="M1193" s="18"/>
      <c r="N1193" s="33"/>
    </row>
    <row r="1194" spans="1:14">
      <c r="B1194" s="7">
        <v>29</v>
      </c>
      <c r="C1194" s="10">
        <v>-0.44169999999999998</v>
      </c>
      <c r="D1194" s="10">
        <v>1.0843</v>
      </c>
      <c r="E1194" s="10">
        <v>-1.0053000000000001</v>
      </c>
      <c r="M1194" s="18"/>
      <c r="N1194" s="33"/>
    </row>
    <row r="1195" spans="1:14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  <c r="M1195" s="18"/>
      <c r="N1195" s="33"/>
    </row>
    <row r="1196" spans="1:14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  <c r="M1196" s="18"/>
      <c r="N1196" s="33"/>
    </row>
    <row r="1197" spans="1:14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  <c r="M1197" s="18"/>
      <c r="N1197" s="33"/>
    </row>
    <row r="1198" spans="1:14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  <c r="M1198" s="18"/>
      <c r="N1198" s="33"/>
    </row>
    <row r="1199" spans="1:14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  <c r="M1199" s="18"/>
      <c r="N1199" s="33"/>
    </row>
    <row r="1200" spans="1:14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  <c r="M1200" s="18"/>
      <c r="N1200" s="33"/>
    </row>
    <row r="1201" spans="1:14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  <c r="M1201" s="18"/>
      <c r="N1201" s="33"/>
    </row>
    <row r="1202" spans="1:14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  <c r="M1202" s="18"/>
      <c r="N1202" s="33"/>
    </row>
    <row r="1203" spans="1:14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  <c r="M1203" s="18"/>
      <c r="N1203" s="33"/>
    </row>
    <row r="1204" spans="1:14">
      <c r="B1204" s="7">
        <v>39</v>
      </c>
      <c r="C1204" s="10">
        <v>-0.50619999999999998</v>
      </c>
      <c r="D1204" s="10">
        <v>1.0248999999999999</v>
      </c>
      <c r="E1204" s="10">
        <v>-0.7278</v>
      </c>
      <c r="M1204" s="18"/>
      <c r="N1204" s="33"/>
    </row>
    <row r="1205" spans="1:14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  <c r="M1205" s="18"/>
      <c r="N1205" s="33"/>
    </row>
    <row r="1206" spans="1:14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  <c r="M1206" s="18"/>
      <c r="N1206" s="33"/>
    </row>
    <row r="1207" spans="1:14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  <c r="M1207" s="18"/>
      <c r="N1207" s="33"/>
    </row>
    <row r="1208" spans="1:14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  <c r="M1208" s="18"/>
      <c r="N1208" s="33"/>
    </row>
    <row r="1209" spans="1:14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  <c r="M1209" s="18"/>
      <c r="N1209" s="33"/>
    </row>
    <row r="1210" spans="1:14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  <c r="M1210" s="18"/>
      <c r="N1210" s="33"/>
    </row>
    <row r="1211" spans="1:14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  <c r="M1211" s="18"/>
      <c r="N1211" s="33"/>
    </row>
    <row r="1212" spans="1:14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  <c r="M1212" s="18"/>
      <c r="N1212" s="33"/>
    </row>
    <row r="1213" spans="1:14">
      <c r="B1213" s="7">
        <v>48</v>
      </c>
      <c r="C1213" s="10">
        <v>-0.5131</v>
      </c>
      <c r="D1213" s="10">
        <v>0.98480000000000001</v>
      </c>
      <c r="E1213" s="10">
        <v>-0.50900000000000001</v>
      </c>
      <c r="M1213" s="18"/>
      <c r="N1213" s="33"/>
    </row>
    <row r="1214" spans="1:14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  <c r="M1214" s="18"/>
      <c r="N1214" s="33"/>
    </row>
    <row r="1215" spans="1:14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  <c r="M1215" s="18"/>
      <c r="N1215" s="33"/>
    </row>
    <row r="1216" spans="1:14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  <c r="M1216" s="18"/>
      <c r="N1216" s="33"/>
    </row>
    <row r="1217" spans="1:14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  <c r="M1217" s="18"/>
      <c r="N1217" s="33"/>
    </row>
    <row r="1218" spans="1:14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  <c r="M1218" s="18"/>
      <c r="N1218" s="33"/>
    </row>
    <row r="1219" spans="1:14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  <c r="M1219" s="18"/>
      <c r="N1219" s="33"/>
    </row>
    <row r="1220" spans="1:14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  <c r="M1220" s="18"/>
      <c r="N1220" s="33"/>
    </row>
    <row r="1221" spans="1:14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  <c r="M1221" s="18"/>
      <c r="N1221" s="33"/>
    </row>
    <row r="1222" spans="1:14">
      <c r="B1222" s="7">
        <v>4</v>
      </c>
      <c r="C1222" s="10">
        <v>-0.52059999999999995</v>
      </c>
      <c r="D1222" s="10">
        <v>0.7974</v>
      </c>
      <c r="E1222" s="10">
        <v>-0.59440000000000004</v>
      </c>
      <c r="M1222" s="18"/>
      <c r="N1222" s="33"/>
    </row>
    <row r="1223" spans="1:14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  <c r="M1223" s="18"/>
      <c r="N1223" s="33"/>
    </row>
    <row r="1224" spans="1:14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  <c r="M1224" s="18"/>
      <c r="N1224" s="33"/>
    </row>
    <row r="1225" spans="1:14">
      <c r="B1225" s="7">
        <v>7</v>
      </c>
      <c r="C1225" s="10">
        <v>-0.5101</v>
      </c>
      <c r="D1225" s="10">
        <v>1.0703</v>
      </c>
      <c r="E1225" s="10">
        <v>-0.62939999999999996</v>
      </c>
      <c r="M1225" s="18"/>
      <c r="N1225" s="33"/>
    </row>
    <row r="1226" spans="1:14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  <c r="M1226" s="18"/>
      <c r="N1226" s="33"/>
    </row>
    <row r="1227" spans="1:14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  <c r="M1227" s="18"/>
      <c r="N1227" s="33"/>
    </row>
    <row r="1228" spans="1:14">
      <c r="B1228" s="7">
        <v>10</v>
      </c>
      <c r="C1228" s="10">
        <v>-0.40799999999999997</v>
      </c>
      <c r="D1228" s="10">
        <v>1.194</v>
      </c>
      <c r="E1228" s="10">
        <v>-0.49009999999999998</v>
      </c>
      <c r="M1228" s="18"/>
      <c r="N1228" s="33"/>
    </row>
    <row r="1229" spans="1:14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  <c r="M1229" s="18"/>
      <c r="N1229" s="33"/>
    </row>
    <row r="1230" spans="1:14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  <c r="M1230" s="18"/>
      <c r="N1230" s="33"/>
    </row>
    <row r="1231" spans="1:14">
      <c r="B1231" s="7">
        <v>13</v>
      </c>
      <c r="C1231" s="10">
        <v>-0.4153</v>
      </c>
      <c r="D1231" s="10">
        <v>1.2134</v>
      </c>
      <c r="E1231" s="10">
        <v>-0.60880000000000001</v>
      </c>
      <c r="M1231" s="18"/>
      <c r="N1231" s="33"/>
    </row>
    <row r="1232" spans="1:14">
      <c r="B1232" s="7">
        <v>14</v>
      </c>
      <c r="C1232" s="10">
        <v>-0.44819999999999999</v>
      </c>
      <c r="D1232" s="10">
        <v>1.2502</v>
      </c>
      <c r="E1232" s="10">
        <v>-0.6431</v>
      </c>
      <c r="M1232" s="18"/>
      <c r="N1232" s="33"/>
    </row>
    <row r="1233" spans="2:14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  <c r="M1233" s="18"/>
      <c r="N1233" s="33"/>
    </row>
    <row r="1234" spans="2:14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  <c r="M1234" s="18"/>
      <c r="N1234" s="33"/>
    </row>
    <row r="1235" spans="2:14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  <c r="M1235" s="18"/>
      <c r="N1235" s="33"/>
    </row>
    <row r="1236" spans="2:14">
      <c r="B1236" s="7">
        <v>18</v>
      </c>
      <c r="C1236" s="10">
        <v>-0.57769999999999999</v>
      </c>
      <c r="D1236" s="10">
        <v>1.4734</v>
      </c>
      <c r="E1236" s="10">
        <v>-0.69650000000000001</v>
      </c>
      <c r="M1236" s="18"/>
      <c r="N1236" s="33"/>
    </row>
    <row r="1237" spans="2:14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  <c r="M1237" s="18"/>
      <c r="N1237" s="33"/>
    </row>
    <row r="1238" spans="2:14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  <c r="M1238" s="18"/>
      <c r="N1238" s="33"/>
    </row>
    <row r="1239" spans="2:14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  <c r="M1239" s="18"/>
      <c r="N1239" s="33"/>
    </row>
    <row r="1240" spans="2:14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  <c r="M1240" s="18"/>
      <c r="N1240" s="33"/>
    </row>
    <row r="1241" spans="2:14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  <c r="M1241" s="18"/>
      <c r="N1241" s="33"/>
    </row>
    <row r="1242" spans="2:14">
      <c r="B1242" s="7">
        <v>24</v>
      </c>
      <c r="C1242" s="10">
        <v>-0.53849999999999998</v>
      </c>
      <c r="D1242" s="10">
        <v>1.6938</v>
      </c>
      <c r="E1242" s="10">
        <v>-0.60429999999999995</v>
      </c>
      <c r="M1242" s="18"/>
      <c r="N1242" s="33"/>
    </row>
    <row r="1243" spans="2:14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  <c r="M1243" s="18"/>
      <c r="N1243" s="33"/>
    </row>
    <row r="1244" spans="2:14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  <c r="M1244" s="18"/>
      <c r="N1244" s="33"/>
    </row>
    <row r="1245" spans="2:14">
      <c r="B1245" s="7">
        <v>27</v>
      </c>
      <c r="C1245" s="10">
        <v>-0.60040000000000004</v>
      </c>
      <c r="D1245" s="10">
        <v>1.6186</v>
      </c>
      <c r="E1245" s="10">
        <v>-0.63570000000000004</v>
      </c>
      <c r="M1245" s="18"/>
      <c r="N1245" s="33"/>
    </row>
    <row r="1246" spans="2:14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  <c r="M1246" s="18"/>
      <c r="N1246" s="33"/>
    </row>
    <row r="1247" spans="2:14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  <c r="M1247" s="18"/>
      <c r="N1247" s="33"/>
    </row>
    <row r="1248" spans="2:14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  <c r="M1248" s="18"/>
      <c r="N1248" s="33"/>
    </row>
    <row r="1249" spans="2:14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  <c r="M1249" s="18"/>
      <c r="N1249" s="33"/>
    </row>
    <row r="1250" spans="2:14">
      <c r="B1250" s="7">
        <v>32</v>
      </c>
      <c r="C1250" s="10">
        <v>-0.53300000000000003</v>
      </c>
      <c r="D1250" s="10">
        <v>1.3761000000000001</v>
      </c>
      <c r="E1250" s="10">
        <v>-0.4662</v>
      </c>
      <c r="M1250" s="18"/>
      <c r="N1250" s="33"/>
    </row>
    <row r="1251" spans="2:14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  <c r="M1251" s="18"/>
      <c r="N1251" s="33"/>
    </row>
    <row r="1252" spans="2:14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  <c r="M1252" s="18"/>
      <c r="N1252" s="33"/>
    </row>
    <row r="1253" spans="2:14">
      <c r="B1253" s="7">
        <v>35</v>
      </c>
      <c r="C1253" s="10">
        <v>-0.56359999999999999</v>
      </c>
      <c r="D1253" s="10">
        <v>1.5095000000000001</v>
      </c>
      <c r="E1253" s="10">
        <v>-1.2461</v>
      </c>
      <c r="M1253" s="18"/>
      <c r="N1253" s="33"/>
    </row>
    <row r="1254" spans="2:14">
      <c r="B1254" s="7">
        <v>36</v>
      </c>
      <c r="C1254" s="10">
        <v>-0.49969999999999998</v>
      </c>
      <c r="D1254" s="10">
        <v>1.2778</v>
      </c>
      <c r="E1254" s="10">
        <v>-0.96309999999999996</v>
      </c>
      <c r="M1254" s="18"/>
      <c r="N1254" s="33"/>
    </row>
    <row r="1255" spans="2:14">
      <c r="B1255" s="7">
        <v>37</v>
      </c>
      <c r="C1255" s="10">
        <v>-0.55840000000000001</v>
      </c>
      <c r="D1255" s="10">
        <v>1.4318</v>
      </c>
      <c r="E1255" s="10">
        <v>-1.3862000000000001</v>
      </c>
      <c r="M1255" s="18"/>
      <c r="N1255" s="33"/>
    </row>
    <row r="1256" spans="2:14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  <c r="M1256" s="18"/>
      <c r="N1256" s="33"/>
    </row>
    <row r="1257" spans="2:14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  <c r="M1257" s="18"/>
      <c r="N1257" s="33"/>
    </row>
    <row r="1258" spans="2:14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  <c r="M1258" s="18"/>
      <c r="N1258" s="33"/>
    </row>
    <row r="1259" spans="2:14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  <c r="M1259" s="18"/>
      <c r="N1259" s="33"/>
    </row>
    <row r="1260" spans="2:14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  <c r="M1260" s="18"/>
      <c r="N1260" s="33"/>
    </row>
    <row r="1261" spans="2:14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  <c r="M1261" s="18"/>
      <c r="N1261" s="33"/>
    </row>
    <row r="1262" spans="2:14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  <c r="M1262" s="18"/>
      <c r="N1262" s="33"/>
    </row>
    <row r="1263" spans="2:14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  <c r="M1263" s="18"/>
      <c r="N1263" s="33"/>
    </row>
    <row r="1264" spans="2:14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  <c r="M1264" s="18"/>
      <c r="N1264" s="33"/>
    </row>
    <row r="1265" spans="1:14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  <c r="M1265" s="18"/>
      <c r="N1265" s="33"/>
    </row>
    <row r="1266" spans="1:14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  <c r="M1266" s="18"/>
      <c r="N1266" s="33"/>
    </row>
    <row r="1267" spans="1:14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  <c r="M1267" s="18"/>
      <c r="N1267" s="33"/>
    </row>
    <row r="1268" spans="1:14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  <c r="M1268" s="18"/>
      <c r="N1268" s="33"/>
    </row>
    <row r="1269" spans="1:14">
      <c r="B1269" s="7">
        <v>51</v>
      </c>
      <c r="C1269" s="10">
        <v>-0.5181</v>
      </c>
      <c r="D1269" s="10">
        <v>1.7890999999999999</v>
      </c>
      <c r="E1269" s="10">
        <v>-0.73670000000000002</v>
      </c>
      <c r="M1269" s="18"/>
      <c r="N1269" s="33"/>
    </row>
    <row r="1270" spans="1:14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  <c r="M1270" s="18"/>
      <c r="N1270" s="33"/>
    </row>
    <row r="1271" spans="1:14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  <c r="M1271" s="18"/>
      <c r="N1271" s="33"/>
    </row>
    <row r="1272" spans="1:14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  <c r="M1272" s="18"/>
      <c r="N1272" s="33"/>
    </row>
    <row r="1273" spans="1:14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  <c r="M1273" s="18"/>
      <c r="N1273" s="33"/>
    </row>
    <row r="1274" spans="1:14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  <c r="M1274" s="18"/>
      <c r="N1274" s="33"/>
    </row>
    <row r="1275" spans="1:14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  <c r="M1275" s="18"/>
      <c r="N1275" s="33"/>
    </row>
    <row r="1276" spans="1:14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  <c r="M1276" s="18"/>
      <c r="N1276" s="33"/>
    </row>
    <row r="1277" spans="1:14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  <c r="M1277" s="18"/>
      <c r="N1277" s="33"/>
    </row>
    <row r="1278" spans="1:14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  <c r="M1278" s="18"/>
      <c r="N1278" s="33"/>
    </row>
    <row r="1279" spans="1:14">
      <c r="B1279" s="7">
        <v>9</v>
      </c>
      <c r="C1279" s="10">
        <v>-0.62209999999999999</v>
      </c>
      <c r="D1279" s="10">
        <v>2.5665</v>
      </c>
      <c r="E1279" s="10">
        <v>-0.58694000000000002</v>
      </c>
      <c r="M1279" s="18"/>
      <c r="N1279" s="33"/>
    </row>
    <row r="1280" spans="1:14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  <c r="M1280" s="18"/>
      <c r="N1280" s="33"/>
    </row>
    <row r="1281" spans="2:14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  <c r="M1281" s="18"/>
      <c r="N1281" s="33"/>
    </row>
    <row r="1282" spans="2:14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  <c r="M1282" s="18"/>
      <c r="N1282" s="33"/>
    </row>
    <row r="1283" spans="2:14">
      <c r="B1283" s="7">
        <v>13</v>
      </c>
      <c r="C1283" s="10">
        <v>0.34856999999999999</v>
      </c>
      <c r="D1283" s="10">
        <v>2.90577</v>
      </c>
      <c r="E1283" s="10">
        <v>-0.51771999999999996</v>
      </c>
      <c r="M1283" s="18"/>
      <c r="N1283" s="33"/>
    </row>
    <row r="1284" spans="2:14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  <c r="M1284" s="18"/>
      <c r="N1284" s="33"/>
    </row>
    <row r="1285" spans="2:14">
      <c r="B1285" s="7">
        <v>15</v>
      </c>
      <c r="C1285" s="10">
        <v>-0.42168</v>
      </c>
      <c r="D1285" s="10">
        <v>3.1543899999999998</v>
      </c>
      <c r="E1285" s="10">
        <v>-0.49182999999999999</v>
      </c>
      <c r="M1285" s="18"/>
      <c r="N1285" s="33"/>
    </row>
    <row r="1286" spans="2:14">
      <c r="B1286" s="7">
        <v>16</v>
      </c>
      <c r="C1286" s="10">
        <v>-0.37096000000000001</v>
      </c>
      <c r="D1286" s="10">
        <v>2.93127</v>
      </c>
      <c r="E1286" s="10">
        <v>-0.35278999999999999</v>
      </c>
      <c r="M1286" s="18"/>
      <c r="N1286" s="33"/>
    </row>
    <row r="1287" spans="2:14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  <c r="M1287" s="18"/>
      <c r="N1287" s="33"/>
    </row>
    <row r="1288" spans="2:14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  <c r="M1288" s="18"/>
      <c r="N1288" s="33"/>
    </row>
    <row r="1289" spans="2:14">
      <c r="B1289" s="7">
        <v>19</v>
      </c>
      <c r="C1289" s="10">
        <v>0.29203000000000001</v>
      </c>
      <c r="D1289" s="10">
        <v>3.29203</v>
      </c>
      <c r="E1289" s="10">
        <v>-0.13158</v>
      </c>
      <c r="M1289" s="18"/>
      <c r="N1289" s="33"/>
    </row>
    <row r="1290" spans="2:14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  <c r="M1290" s="18"/>
      <c r="N1290" s="33"/>
    </row>
    <row r="1291" spans="2:14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  <c r="M1291" s="18"/>
      <c r="N1291" s="33"/>
    </row>
    <row r="1292" spans="2:14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  <c r="M1292" s="18"/>
      <c r="N1292" s="33"/>
    </row>
    <row r="1293" spans="2:14">
      <c r="B1293" s="7">
        <v>23</v>
      </c>
      <c r="C1293" s="10">
        <v>0.31319999999999998</v>
      </c>
      <c r="D1293" s="10">
        <v>3.98116</v>
      </c>
      <c r="E1293" s="10">
        <v>1.985E-2</v>
      </c>
      <c r="M1293" s="18"/>
      <c r="N1293" s="33"/>
    </row>
    <row r="1294" spans="2:14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  <c r="M1294" s="18"/>
      <c r="N1294" s="33"/>
    </row>
    <row r="1295" spans="2:14">
      <c r="B1295" s="7">
        <v>25</v>
      </c>
      <c r="C1295" s="10">
        <v>0.81994</v>
      </c>
      <c r="D1295" s="10">
        <v>4.1684299999999999</v>
      </c>
      <c r="E1295" s="10">
        <v>-0.14218</v>
      </c>
      <c r="M1295" s="18"/>
      <c r="N1295" s="33"/>
    </row>
    <row r="1296" spans="2:14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  <c r="M1296" s="18"/>
      <c r="N1296" s="33"/>
    </row>
    <row r="1297" spans="2:14">
      <c r="B1297" s="7">
        <v>27</v>
      </c>
      <c r="C1297" s="10">
        <v>8.26E-3</v>
      </c>
      <c r="D1297" s="10">
        <v>3.87323</v>
      </c>
      <c r="E1297" s="10">
        <v>-5.9839999999999997E-2</v>
      </c>
      <c r="M1297" s="18"/>
      <c r="N1297" s="33"/>
    </row>
    <row r="1298" spans="2:14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  <c r="M1298" s="18"/>
      <c r="N1298" s="33"/>
    </row>
    <row r="1299" spans="2:14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  <c r="M1299" s="18"/>
      <c r="N1299" s="33"/>
    </row>
    <row r="1300" spans="2:14">
      <c r="B1300" s="7">
        <v>30</v>
      </c>
      <c r="C1300" s="10">
        <v>0.46761000000000003</v>
      </c>
      <c r="D1300" s="10">
        <v>3.85724</v>
      </c>
      <c r="E1300" s="10">
        <v>-5.2780000000000001E-2</v>
      </c>
      <c r="M1300" s="18"/>
      <c r="N1300" s="33"/>
    </row>
    <row r="1301" spans="2:14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  <c r="M1301" s="18"/>
      <c r="N1301" s="33"/>
    </row>
    <row r="1302" spans="2:14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  <c r="M1302" s="18"/>
      <c r="N1302" s="33"/>
    </row>
    <row r="1303" spans="2:14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  <c r="M1303" s="18"/>
      <c r="N1303" s="33"/>
    </row>
    <row r="1304" spans="2:14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  <c r="M1304" s="18"/>
      <c r="N1304" s="33"/>
    </row>
    <row r="1305" spans="2:14">
      <c r="B1305" s="7">
        <v>35</v>
      </c>
      <c r="C1305" s="10">
        <v>1.72976</v>
      </c>
      <c r="D1305" s="10">
        <v>3.86287</v>
      </c>
      <c r="E1305" s="10">
        <v>0.50029999999999997</v>
      </c>
      <c r="M1305" s="18"/>
      <c r="N1305" s="33"/>
    </row>
    <row r="1306" spans="2:14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  <c r="M1306" s="18"/>
      <c r="N1306" s="33"/>
    </row>
    <row r="1307" spans="2:14">
      <c r="B1307" s="7">
        <v>37</v>
      </c>
      <c r="C1307" s="10">
        <v>1.4968999999999999</v>
      </c>
      <c r="D1307" s="10">
        <v>4.8962500000000002</v>
      </c>
      <c r="E1307" s="10">
        <v>2.7056300000000002</v>
      </c>
      <c r="M1307" s="18"/>
      <c r="N1307" s="33"/>
    </row>
    <row r="1308" spans="2:14">
      <c r="B1308" s="7">
        <v>38</v>
      </c>
      <c r="C1308" s="10">
        <v>2.2286199999999998</v>
      </c>
      <c r="D1308" s="10">
        <v>4.7908600000000003</v>
      </c>
      <c r="E1308" s="10">
        <v>1.67689</v>
      </c>
      <c r="M1308" s="18"/>
      <c r="N1308" s="33"/>
    </row>
    <row r="1309" spans="2:14">
      <c r="B1309" s="7">
        <v>39</v>
      </c>
      <c r="C1309" s="10">
        <v>2.6634199999999999</v>
      </c>
      <c r="D1309" s="10">
        <v>5.1011600000000001</v>
      </c>
      <c r="E1309" s="10">
        <v>1.12846</v>
      </c>
      <c r="M1309" s="18"/>
      <c r="N1309" s="33"/>
    </row>
    <row r="1310" spans="2:14">
      <c r="B1310" s="7">
        <v>40</v>
      </c>
      <c r="C1310" s="10">
        <v>2.3713000000000002</v>
      </c>
      <c r="D1310" s="10">
        <v>4.6167800000000003</v>
      </c>
      <c r="E1310" s="10">
        <v>1.7435400000000001</v>
      </c>
      <c r="M1310" s="18"/>
      <c r="N1310" s="33"/>
    </row>
    <row r="1311" spans="2:14">
      <c r="B1311" s="7">
        <v>41</v>
      </c>
      <c r="C1311" s="10">
        <v>2.0806499999999999</v>
      </c>
      <c r="D1311" s="10">
        <v>5.0724600000000004</v>
      </c>
      <c r="E1311" s="10">
        <v>0.88693</v>
      </c>
      <c r="M1311" s="18"/>
      <c r="N1311" s="33"/>
    </row>
    <row r="1312" spans="2:14">
      <c r="B1312" s="7">
        <v>42</v>
      </c>
      <c r="C1312" s="10">
        <v>2.2684600000000001</v>
      </c>
      <c r="D1312" s="10">
        <v>4.9063400000000001</v>
      </c>
      <c r="E1312" s="10">
        <v>0.88304000000000005</v>
      </c>
      <c r="M1312" s="18"/>
      <c r="N1312" s="33"/>
    </row>
    <row r="1313" spans="1:14">
      <c r="B1313" s="7">
        <v>43</v>
      </c>
      <c r="C1313" s="10">
        <v>2.45228</v>
      </c>
      <c r="D1313" s="10">
        <v>4.7386999999999997</v>
      </c>
      <c r="E1313" s="10">
        <v>0.39069999999999999</v>
      </c>
      <c r="M1313" s="18"/>
      <c r="N1313" s="33"/>
    </row>
    <row r="1314" spans="1:14">
      <c r="B1314" s="7">
        <v>44</v>
      </c>
      <c r="C1314" s="14">
        <v>2.5596000000000001</v>
      </c>
      <c r="D1314" s="14">
        <v>5.1679000000000004</v>
      </c>
      <c r="E1314" s="14">
        <v>2.45478</v>
      </c>
      <c r="M1314" s="18"/>
      <c r="N1314" s="33"/>
    </row>
    <row r="1315" spans="1:14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  <c r="M1315" s="18"/>
      <c r="N1315" s="33"/>
    </row>
    <row r="1316" spans="1:14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  <c r="M1316" s="18"/>
      <c r="N1316" s="33"/>
    </row>
    <row r="1317" spans="1:14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  <c r="M1317" s="18"/>
      <c r="N1317" s="33"/>
    </row>
    <row r="1318" spans="1:14">
      <c r="B1318" s="7">
        <v>48</v>
      </c>
      <c r="C1318" s="10">
        <v>2.6312899999999999</v>
      </c>
      <c r="D1318" s="10">
        <v>4.8310899999999997</v>
      </c>
      <c r="E1318" s="10">
        <v>2.6428199999999999</v>
      </c>
      <c r="M1318" s="18"/>
      <c r="N1318" s="33"/>
    </row>
    <row r="1319" spans="1:14">
      <c r="B1319" s="7">
        <v>49</v>
      </c>
      <c r="C1319" s="10">
        <v>2.6797200000000001</v>
      </c>
      <c r="D1319" s="10">
        <v>4.6797800000000001</v>
      </c>
      <c r="E1319" s="10">
        <v>2.8055699999999999</v>
      </c>
      <c r="M1319" s="18"/>
      <c r="N1319" s="33"/>
    </row>
    <row r="1320" spans="1:14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  <c r="M1320" s="18"/>
      <c r="N1320" s="33"/>
    </row>
    <row r="1321" spans="1:14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  <c r="M1321" s="18"/>
      <c r="N1321" s="33"/>
    </row>
    <row r="1322" spans="1:14">
      <c r="B1322" s="7">
        <v>52</v>
      </c>
      <c r="C1322" s="10">
        <v>3.0962900000000002</v>
      </c>
      <c r="D1322" s="10">
        <v>4.7531600000000003</v>
      </c>
      <c r="E1322" s="10">
        <v>2.9675799999999999</v>
      </c>
      <c r="M1322" s="18"/>
      <c r="N1322" s="33"/>
    </row>
    <row r="1323" spans="1:14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  <c r="M1323" s="18"/>
      <c r="N1323" s="33"/>
    </row>
    <row r="1324" spans="1:14">
      <c r="B1324" s="7">
        <v>2</v>
      </c>
      <c r="C1324" s="10">
        <v>3.0537700000000001</v>
      </c>
      <c r="D1324" s="10">
        <v>4.0124199999999997</v>
      </c>
      <c r="E1324" s="10">
        <v>3.1827899999999998</v>
      </c>
      <c r="M1324" s="18"/>
      <c r="N1324" s="33"/>
    </row>
    <row r="1325" spans="1:14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  <c r="M1325" s="18"/>
      <c r="N1325" s="33"/>
    </row>
    <row r="1326" spans="1:14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  <c r="M1326" s="18"/>
      <c r="N1326" s="33"/>
    </row>
    <row r="1327" spans="1:14">
      <c r="B1327" s="7">
        <v>5</v>
      </c>
      <c r="C1327" s="10">
        <v>3.1518099999999998</v>
      </c>
      <c r="D1327" s="10">
        <v>4.38896</v>
      </c>
      <c r="E1327" s="10">
        <v>3.0224000000000002</v>
      </c>
      <c r="M1327" s="18"/>
      <c r="N1327" s="33"/>
    </row>
    <row r="1328" spans="1:14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  <c r="M1328" s="18"/>
      <c r="N1328" s="33"/>
    </row>
    <row r="1329" spans="1:14">
      <c r="B1329" s="7">
        <v>7</v>
      </c>
      <c r="C1329" s="10">
        <v>3.18709</v>
      </c>
      <c r="D1329" s="10">
        <v>4.0595100000000004</v>
      </c>
      <c r="E1329" s="10">
        <v>3.5348799999999998</v>
      </c>
      <c r="M1329" s="18"/>
      <c r="N1329" s="33"/>
    </row>
    <row r="1330" spans="1:14">
      <c r="B1330" s="7">
        <v>8</v>
      </c>
      <c r="C1330" s="10">
        <v>3.0541900000000002</v>
      </c>
      <c r="D1330" s="10">
        <v>4.4792800000000002</v>
      </c>
      <c r="E1330" s="10">
        <v>3.4523199999999998</v>
      </c>
      <c r="M1330" s="18"/>
      <c r="N1330" s="33"/>
    </row>
    <row r="1331" spans="1:14">
      <c r="B1331" s="7">
        <v>9</v>
      </c>
      <c r="C1331" s="10">
        <v>3.4396100000000001</v>
      </c>
      <c r="D1331" s="10">
        <v>4.6785399999999999</v>
      </c>
      <c r="E1331" s="10">
        <v>3.3934199999999999</v>
      </c>
      <c r="M1331" s="18"/>
      <c r="N1331" s="33"/>
    </row>
    <row r="1332" spans="1:14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  <c r="M1332" s="18"/>
      <c r="N1332" s="33"/>
    </row>
    <row r="1333" spans="1:14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  <c r="M1333" s="18"/>
      <c r="N1333" s="33"/>
    </row>
    <row r="1334" spans="1:14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  <c r="M1334" s="18"/>
      <c r="N1334" s="33"/>
    </row>
    <row r="1335" spans="1:14">
      <c r="B1335" s="7">
        <v>13</v>
      </c>
      <c r="C1335" s="10">
        <v>3.18344</v>
      </c>
      <c r="D1335" s="10">
        <v>4.8032399999999997</v>
      </c>
      <c r="E1335" s="10">
        <v>3.3934199999999999</v>
      </c>
      <c r="M1335" s="18"/>
      <c r="N1335" s="33"/>
    </row>
    <row r="1336" spans="1:14">
      <c r="B1336" s="7">
        <v>14</v>
      </c>
      <c r="C1336" s="10">
        <v>3.1495899999999999</v>
      </c>
      <c r="D1336" s="10">
        <v>4.71774</v>
      </c>
      <c r="E1336" s="10">
        <v>3.6186400000000001</v>
      </c>
      <c r="M1336" s="18"/>
      <c r="N1336" s="33"/>
    </row>
    <row r="1337" spans="1:14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  <c r="M1337" s="18"/>
      <c r="N1337" s="33"/>
    </row>
    <row r="1338" spans="1:14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  <c r="M1338" s="18"/>
      <c r="N1338" s="33"/>
    </row>
    <row r="1339" spans="1:14">
      <c r="B1339" s="7">
        <v>17</v>
      </c>
      <c r="C1339" s="10">
        <v>3.3542200000000002</v>
      </c>
      <c r="D1339" s="10">
        <v>4.6820199999999996</v>
      </c>
      <c r="E1339" s="10">
        <v>3.4375100000000001</v>
      </c>
      <c r="M1339" s="18"/>
      <c r="N1339" s="33"/>
    </row>
    <row r="1340" spans="1:14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  <c r="M1340" s="18"/>
      <c r="N1340" s="33"/>
    </row>
    <row r="1341" spans="1:14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  <c r="M1341" s="18"/>
      <c r="N1341" s="33"/>
    </row>
    <row r="1342" spans="1:14">
      <c r="B1342" s="7">
        <v>20</v>
      </c>
      <c r="C1342" s="10">
        <v>3.2071000000000001</v>
      </c>
      <c r="D1342" s="10">
        <v>4.3931399999999998</v>
      </c>
      <c r="E1342" s="10">
        <v>4.1212900000000001</v>
      </c>
      <c r="M1342" s="18"/>
      <c r="N1342" s="33"/>
    </row>
    <row r="1343" spans="1:14">
      <c r="B1343" s="7">
        <v>21</v>
      </c>
      <c r="C1343" s="10">
        <v>3.4122300000000001</v>
      </c>
      <c r="D1343" s="10">
        <v>4.13591</v>
      </c>
      <c r="E1343" s="10">
        <v>3.3189299999999999</v>
      </c>
      <c r="M1343" s="18"/>
      <c r="N1343" s="33"/>
    </row>
    <row r="1344" spans="1:14">
      <c r="B1344" s="7">
        <v>22</v>
      </c>
      <c r="C1344" s="10">
        <v>3.3227699999999998</v>
      </c>
      <c r="D1344" s="10">
        <v>4.48238</v>
      </c>
      <c r="E1344" s="10">
        <v>3.3527999999999998</v>
      </c>
      <c r="M1344" s="18"/>
      <c r="N1344" s="33"/>
    </row>
    <row r="1345" spans="2:14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  <c r="M1345" s="18"/>
      <c r="N1345" s="33"/>
    </row>
    <row r="1346" spans="2:14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  <c r="M1346" s="18"/>
      <c r="N1346" s="33"/>
    </row>
    <row r="1347" spans="2:14">
      <c r="B1347" s="7">
        <v>25</v>
      </c>
      <c r="C1347" s="10">
        <v>3.5680000000000001</v>
      </c>
      <c r="D1347" s="10">
        <v>4.9089999999999998</v>
      </c>
      <c r="E1347" s="10">
        <v>3.8719999999999999</v>
      </c>
      <c r="M1347" s="18"/>
      <c r="N1347" s="33"/>
    </row>
    <row r="1348" spans="2:14">
      <c r="B1348" s="7">
        <v>26</v>
      </c>
      <c r="C1348" s="10">
        <v>3.64079</v>
      </c>
      <c r="D1348" s="10">
        <v>4.89053</v>
      </c>
      <c r="E1348" s="10">
        <v>4.0431100000000004</v>
      </c>
      <c r="M1348" s="18"/>
      <c r="N1348" s="33"/>
    </row>
    <row r="1349" spans="2:14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  <c r="M1349" s="18"/>
      <c r="N1349" s="33"/>
    </row>
    <row r="1350" spans="2:14">
      <c r="B1350" s="7">
        <v>28</v>
      </c>
      <c r="C1350" s="10">
        <v>3.6360999999999999</v>
      </c>
      <c r="D1350" s="10">
        <v>4.9058599999999997</v>
      </c>
      <c r="E1350" s="10">
        <v>3.52223</v>
      </c>
      <c r="M1350" s="18"/>
      <c r="N1350" s="33"/>
    </row>
    <row r="1351" spans="2:14">
      <c r="B1351" s="7">
        <v>29</v>
      </c>
      <c r="C1351" s="10">
        <v>3.53267</v>
      </c>
      <c r="D1351" s="10">
        <v>4.7244200000000003</v>
      </c>
      <c r="E1351" s="10">
        <v>3.8502299999999998</v>
      </c>
      <c r="M1351" s="18"/>
      <c r="N1351" s="33"/>
    </row>
    <row r="1352" spans="2:14">
      <c r="B1352" s="7">
        <v>30</v>
      </c>
      <c r="C1352" s="10">
        <v>3.47004</v>
      </c>
      <c r="D1352" s="10">
        <v>4.4214000000000002</v>
      </c>
      <c r="E1352" s="10">
        <v>3.3125</v>
      </c>
      <c r="M1352" s="18"/>
      <c r="N1352" s="33"/>
    </row>
    <row r="1353" spans="2:14">
      <c r="B1353" s="7">
        <v>31</v>
      </c>
      <c r="C1353" s="10">
        <v>3.4358599999999999</v>
      </c>
      <c r="D1353" s="10">
        <v>4.6414900000000001</v>
      </c>
      <c r="E1353" s="10">
        <v>3.5511400000000002</v>
      </c>
      <c r="M1353" s="18"/>
      <c r="N1353" s="33"/>
    </row>
    <row r="1354" spans="2:14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  <c r="M1354" s="18"/>
      <c r="N1354" s="33"/>
    </row>
    <row r="1355" spans="2:14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  <c r="M1355" s="18"/>
      <c r="N1355" s="33"/>
    </row>
    <row r="1356" spans="2:14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  <c r="M1356" s="18"/>
      <c r="N1356" s="33"/>
    </row>
    <row r="1357" spans="2:14">
      <c r="B1357" s="7">
        <v>35</v>
      </c>
      <c r="C1357" s="10">
        <v>3.5329999999999999</v>
      </c>
      <c r="D1357" s="10">
        <v>5.28</v>
      </c>
      <c r="E1357" s="10">
        <v>3.5089999999999999</v>
      </c>
      <c r="M1357" s="18"/>
      <c r="N1357" s="33"/>
    </row>
    <row r="1358" spans="2:14">
      <c r="B1358" s="7">
        <v>36</v>
      </c>
      <c r="C1358" s="10">
        <v>3.5128200000000001</v>
      </c>
      <c r="D1358" s="10">
        <v>5.2861500000000001</v>
      </c>
      <c r="E1358" s="10">
        <v>3.0312700000000001</v>
      </c>
      <c r="M1358" s="18"/>
      <c r="N1358" s="33"/>
    </row>
    <row r="1359" spans="2:14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  <c r="M1359" s="18"/>
      <c r="N1359" s="33"/>
    </row>
    <row r="1360" spans="2:14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  <c r="M1360" s="18"/>
      <c r="N1360" s="33"/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  <c r="M1361" s="18"/>
      <c r="N1361" s="33"/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  <c r="M1362" s="18"/>
      <c r="N1362" s="33"/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  <c r="M1363" s="18"/>
      <c r="N1363" s="33"/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  <c r="M1364" s="18"/>
      <c r="N1364" s="33"/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  <c r="M1365" s="18"/>
      <c r="N1365" s="33"/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  <c r="M1366" s="18"/>
      <c r="N1366" s="33"/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  <c r="M1367" s="18"/>
      <c r="N1367" s="33"/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  <c r="M1368" s="18"/>
      <c r="N1368" s="33"/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  <c r="M1369" s="18"/>
      <c r="N1369" s="33"/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  <c r="M1370" s="18"/>
      <c r="N1370" s="33"/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M1371" s="18"/>
      <c r="N1371" s="33"/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M1372" s="18"/>
      <c r="N1372" s="33"/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M1373" s="18"/>
      <c r="N1373" s="33"/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  <c r="M1374" s="18"/>
      <c r="N1374" s="33"/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  <c r="M1375" s="18"/>
      <c r="N1375" s="33"/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  <c r="M1376" s="18"/>
      <c r="N1376" s="33"/>
    </row>
    <row r="1377" spans="2:14">
      <c r="B1377" s="7">
        <v>3</v>
      </c>
      <c r="C1377" s="10">
        <v>3.26294</v>
      </c>
      <c r="D1377" s="10">
        <v>4.4828099999999997</v>
      </c>
      <c r="E1377" s="10">
        <v>3.2266300000000001</v>
      </c>
      <c r="M1377" s="18"/>
      <c r="N1377" s="33"/>
    </row>
    <row r="1378" spans="2:14">
      <c r="B1378" s="7">
        <v>4</v>
      </c>
      <c r="C1378" s="10">
        <v>3.3987599999999998</v>
      </c>
      <c r="D1378" s="10">
        <v>4.4157700000000002</v>
      </c>
      <c r="E1378" s="10">
        <v>2.9688300000000001</v>
      </c>
      <c r="M1378" s="18"/>
      <c r="N1378" s="33"/>
    </row>
    <row r="1379" spans="2:14">
      <c r="B1379" s="7">
        <v>5</v>
      </c>
      <c r="C1379" s="10">
        <v>3.2002000000000002</v>
      </c>
      <c r="D1379" s="10">
        <v>4.4717399999999996</v>
      </c>
      <c r="E1379" s="10">
        <v>2.8498700000000001</v>
      </c>
      <c r="M1379" s="18"/>
      <c r="N1379" s="33"/>
    </row>
    <row r="1380" spans="2:14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  <c r="M1380" s="18"/>
      <c r="N1380" s="33"/>
    </row>
    <row r="1381" spans="2:14">
      <c r="B1381" s="7">
        <v>7</v>
      </c>
      <c r="C1381" s="10">
        <v>3.2345199999999998</v>
      </c>
      <c r="D1381" s="10">
        <v>4.3245100000000001</v>
      </c>
      <c r="E1381" s="10">
        <v>3.24485</v>
      </c>
      <c r="M1381" s="18"/>
      <c r="N1381" s="33"/>
    </row>
    <row r="1382" spans="2:14">
      <c r="B1382" s="7">
        <v>8</v>
      </c>
      <c r="C1382" s="10">
        <v>3.3558400000000002</v>
      </c>
      <c r="D1382" s="10">
        <v>4.3225800000000003</v>
      </c>
      <c r="E1382" s="10">
        <v>3.7028300000000001</v>
      </c>
      <c r="M1382" s="18"/>
      <c r="N1382" s="33"/>
    </row>
    <row r="1383" spans="2:14">
      <c r="B1383" s="7">
        <v>9</v>
      </c>
      <c r="C1383" s="10">
        <v>3.3624000000000001</v>
      </c>
      <c r="D1383" s="10">
        <v>4.3833200000000003</v>
      </c>
      <c r="E1383" s="10">
        <v>3.7156600000000002</v>
      </c>
      <c r="M1383" s="18"/>
      <c r="N1383" s="33"/>
    </row>
    <row r="1384" spans="2:14">
      <c r="B1384" s="7">
        <v>10</v>
      </c>
      <c r="C1384" s="10">
        <v>3.5176099999999999</v>
      </c>
      <c r="D1384" s="10">
        <v>4.2723300000000002</v>
      </c>
      <c r="E1384" s="10">
        <v>3.7694700000000001</v>
      </c>
      <c r="M1384" s="18"/>
      <c r="N1384" s="33"/>
    </row>
    <row r="1385" spans="2:14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  <c r="M1385" s="18"/>
      <c r="N1385" s="33"/>
    </row>
    <row r="1386" spans="2:14">
      <c r="B1386" s="7">
        <v>12</v>
      </c>
      <c r="C1386" s="10">
        <v>3.4236</v>
      </c>
      <c r="D1386" s="10">
        <v>4.3045999999999998</v>
      </c>
      <c r="E1386" s="10">
        <v>3.4950999999999999</v>
      </c>
      <c r="M1386" s="18"/>
      <c r="N1386" s="33"/>
    </row>
    <row r="1387" spans="2:14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  <c r="M1387" s="18"/>
      <c r="N1387" s="33"/>
    </row>
    <row r="1388" spans="2:14">
      <c r="B1388" s="7">
        <v>14</v>
      </c>
      <c r="C1388" s="10">
        <v>3.2482700000000002</v>
      </c>
      <c r="D1388" s="10">
        <v>4.2503000000000002</v>
      </c>
      <c r="E1388" s="10">
        <v>3.33731</v>
      </c>
      <c r="M1388" s="18"/>
      <c r="N1388" s="33"/>
    </row>
    <row r="1389" spans="2:14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  <c r="M1389" s="18"/>
      <c r="N1389" s="33"/>
    </row>
    <row r="1390" spans="2:14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  <c r="M1390" s="18"/>
      <c r="N1390" s="33"/>
    </row>
    <row r="1391" spans="2:14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  <c r="M1391" s="18"/>
      <c r="N1391" s="33"/>
    </row>
    <row r="1392" spans="2:14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  <c r="M1392" s="18"/>
      <c r="N1392" s="33"/>
    </row>
    <row r="1393" spans="2:14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  <c r="M1393" s="18"/>
      <c r="N1393" s="33"/>
    </row>
    <row r="1394" spans="2:14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  <c r="M1394" s="18"/>
      <c r="N1394" s="33"/>
    </row>
    <row r="1395" spans="2:14">
      <c r="B1395" s="7">
        <v>21</v>
      </c>
      <c r="C1395" s="10">
        <v>3.2970100000000002</v>
      </c>
      <c r="D1395" s="10">
        <v>4.4117600000000001</v>
      </c>
      <c r="E1395" s="10">
        <v>3.7828400000000002</v>
      </c>
      <c r="M1395" s="18"/>
      <c r="N1395" s="33"/>
    </row>
    <row r="1396" spans="2:14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  <c r="M1396" s="18"/>
      <c r="N1396" s="33"/>
    </row>
    <row r="1397" spans="2:14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  <c r="M1397" s="18"/>
      <c r="N1397" s="33"/>
    </row>
    <row r="1398" spans="2:14">
      <c r="B1398" s="7">
        <v>24</v>
      </c>
      <c r="C1398" s="10">
        <v>3.2841399999999998</v>
      </c>
      <c r="D1398" s="10">
        <v>4.4537100000000001</v>
      </c>
      <c r="E1398" s="10">
        <v>3.8364099999999999</v>
      </c>
      <c r="M1398" s="18"/>
      <c r="N1398" s="33"/>
    </row>
    <row r="1399" spans="2:14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  <c r="M1399" s="18"/>
      <c r="N1399" s="33"/>
    </row>
    <row r="1400" spans="2:14">
      <c r="B1400" s="7">
        <v>26</v>
      </c>
      <c r="C1400" s="10">
        <v>3.1200899999999998</v>
      </c>
      <c r="D1400" s="10">
        <v>4.3427100000000003</v>
      </c>
      <c r="E1400" s="10">
        <v>3.2076799999999999</v>
      </c>
      <c r="M1400" s="18"/>
      <c r="N1400" s="33"/>
    </row>
    <row r="1401" spans="2:14">
      <c r="B1401" s="7">
        <v>27</v>
      </c>
      <c r="C1401" s="10">
        <v>3.1853400000000001</v>
      </c>
      <c r="D1401" s="10">
        <v>4.3277099999999997</v>
      </c>
      <c r="E1401" s="10">
        <v>3.73373</v>
      </c>
      <c r="M1401" s="18"/>
      <c r="N1401" s="33"/>
    </row>
    <row r="1402" spans="2:14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  <c r="M1402" s="18"/>
      <c r="N1402" s="33"/>
    </row>
    <row r="1403" spans="2:14">
      <c r="B1403" s="7">
        <v>29</v>
      </c>
      <c r="C1403" s="10">
        <v>3.19184</v>
      </c>
      <c r="D1403" s="10">
        <v>4.3956999999999997</v>
      </c>
      <c r="E1403" s="10">
        <v>3.3124199999999999</v>
      </c>
      <c r="M1403" s="18"/>
      <c r="N1403" s="33"/>
    </row>
    <row r="1404" spans="2:14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  <c r="M1404" s="18"/>
      <c r="N1404" s="33"/>
    </row>
    <row r="1405" spans="2:14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  <c r="M1405" s="18"/>
      <c r="N1405" s="33"/>
    </row>
    <row r="1406" spans="2:14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  <c r="M1406" s="18"/>
      <c r="N1406" s="33"/>
    </row>
    <row r="1407" spans="2:14">
      <c r="B1407" s="7">
        <v>33</v>
      </c>
      <c r="C1407" s="10">
        <v>2.74878</v>
      </c>
      <c r="D1407" s="10">
        <v>4.18133</v>
      </c>
      <c r="E1407" s="10">
        <v>3.4140799999999998</v>
      </c>
      <c r="M1407" s="18"/>
      <c r="N1407" s="33"/>
    </row>
    <row r="1408" spans="2:14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  <c r="M1408" s="18"/>
      <c r="N1408" s="33"/>
    </row>
    <row r="1409" spans="2:14">
      <c r="B1409" s="7">
        <v>35</v>
      </c>
      <c r="C1409" s="10">
        <v>2.9328599999999998</v>
      </c>
      <c r="D1409" s="10">
        <v>4.5714100000000002</v>
      </c>
      <c r="E1409" s="10">
        <v>1.62033</v>
      </c>
      <c r="M1409" s="18"/>
      <c r="N1409" s="33"/>
    </row>
    <row r="1410" spans="2:14">
      <c r="B1410" s="7">
        <v>36</v>
      </c>
      <c r="C1410" s="10">
        <v>2.5237699999999998</v>
      </c>
      <c r="D1410" s="10">
        <v>4.1752500000000001</v>
      </c>
      <c r="E1410" s="10">
        <v>3.2988200000000001</v>
      </c>
      <c r="M1410" s="18"/>
      <c r="N1410" s="33"/>
    </row>
    <row r="1411" spans="2:14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  <c r="M1411" s="18"/>
      <c r="N1411" s="33"/>
    </row>
    <row r="1412" spans="2:14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  <c r="M1412" s="18"/>
      <c r="N1412" s="33"/>
    </row>
    <row r="1413" spans="2:14">
      <c r="B1413" s="7">
        <v>39</v>
      </c>
      <c r="C1413" s="10">
        <v>2.3995299999999999</v>
      </c>
      <c r="D1413" s="10">
        <v>4.1002900000000002</v>
      </c>
      <c r="E1413" s="10">
        <v>3.2073700000000001</v>
      </c>
      <c r="M1413" s="18"/>
      <c r="N1413" s="33"/>
    </row>
    <row r="1414" spans="2:14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  <c r="M1414" s="18"/>
      <c r="N1414" s="33"/>
    </row>
    <row r="1415" spans="2:14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  <c r="M1415" s="18"/>
      <c r="N1415" s="33"/>
    </row>
    <row r="1416" spans="2:14">
      <c r="B1416" s="7">
        <v>42</v>
      </c>
      <c r="C1416" s="10">
        <v>2.3436699999999999</v>
      </c>
      <c r="D1416" s="10">
        <v>4.1482599999999996</v>
      </c>
      <c r="E1416" s="10">
        <v>2.6431399999999998</v>
      </c>
      <c r="M1416" s="18"/>
      <c r="N1416" s="33"/>
    </row>
    <row r="1417" spans="2:14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  <c r="M1417" s="18"/>
      <c r="N1417" s="33"/>
    </row>
    <row r="1418" spans="2:14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  <c r="M1418" s="18"/>
      <c r="N1418" s="33"/>
    </row>
    <row r="1419" spans="2:14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  <c r="M1419" s="18"/>
      <c r="N1419" s="33"/>
    </row>
    <row r="1420" spans="2:14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  <c r="M1420" s="18"/>
      <c r="N1420" s="33"/>
    </row>
    <row r="1421" spans="2:14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  <c r="M1421" s="18"/>
      <c r="N1421" s="33"/>
    </row>
    <row r="1422" spans="2:14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  <c r="M1422" s="18"/>
      <c r="N1422" s="33"/>
    </row>
    <row r="1423" spans="2:14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  <c r="M1423" s="18"/>
      <c r="N1423" s="33"/>
    </row>
    <row r="1424" spans="2:14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  <c r="M1424" s="18"/>
      <c r="N1424" s="33"/>
    </row>
    <row r="1425" spans="1:14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  <c r="M1425" s="18"/>
      <c r="N1425" s="33"/>
    </row>
    <row r="1426" spans="1:14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  <c r="M1426" s="18"/>
      <c r="N1426" s="33"/>
    </row>
    <row r="1427" spans="1:14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  <c r="M1427" s="18"/>
      <c r="N1427" s="33"/>
    </row>
    <row r="1428" spans="1:14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  <c r="M1428" s="18"/>
      <c r="N1428" s="33"/>
    </row>
    <row r="1429" spans="1:14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  <c r="M1429" s="18"/>
      <c r="N1429" s="33"/>
    </row>
    <row r="1430" spans="1:14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  <c r="M1430" s="18"/>
      <c r="N1430" s="33"/>
    </row>
    <row r="1431" spans="1:14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  <c r="M1431" s="18"/>
      <c r="N1431" s="33"/>
    </row>
    <row r="1432" spans="1:14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  <c r="M1432" s="18"/>
      <c r="N1432" s="33"/>
    </row>
    <row r="1433" spans="1:14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  <c r="M1433" s="18"/>
      <c r="N1433" s="33"/>
    </row>
    <row r="1434" spans="1:14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  <c r="M1434" s="18"/>
      <c r="N1434" s="33"/>
    </row>
    <row r="1435" spans="1:14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  <c r="M1435" s="18"/>
      <c r="N1435" s="33"/>
    </row>
    <row r="1436" spans="1:14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  <c r="M1436" s="18"/>
      <c r="N1436" s="33"/>
    </row>
    <row r="1437" spans="1:14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  <c r="M1437" s="18"/>
      <c r="N1437" s="33"/>
    </row>
    <row r="1438" spans="1:14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  <c r="M1438" s="18"/>
      <c r="N1438" s="33"/>
    </row>
    <row r="1439" spans="1:14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  <c r="M1439" s="18"/>
      <c r="N1439" s="33"/>
    </row>
    <row r="1440" spans="1:14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  <c r="M1440" s="18"/>
      <c r="N1440" s="33"/>
    </row>
    <row r="1441" spans="1:14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  <c r="M1441" s="18"/>
      <c r="N1441" s="33"/>
    </row>
    <row r="1442" spans="1:14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  <c r="M1442" s="18"/>
      <c r="N1442" s="33"/>
    </row>
    <row r="1443" spans="1:14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  <c r="M1443" s="18"/>
      <c r="N1443" s="33"/>
    </row>
    <row r="1444" spans="1:14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  <c r="M1444" s="18"/>
      <c r="N1444" s="33"/>
    </row>
    <row r="1445" spans="1:14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  <c r="M1445" s="18"/>
      <c r="N1445" s="33"/>
    </row>
    <row r="1446" spans="1:14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  <c r="M1446" s="18"/>
      <c r="N1446" s="33"/>
    </row>
    <row r="1447" spans="1:14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  <c r="M1447" s="18"/>
      <c r="N1447" s="33"/>
    </row>
    <row r="1448" spans="1:14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  <c r="M1448" s="18"/>
      <c r="N1448" s="33"/>
    </row>
    <row r="1449" spans="1:14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  <c r="M1449" s="18"/>
      <c r="N1449" s="33"/>
    </row>
    <row r="1450" spans="1:14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  <c r="M1450" s="18"/>
      <c r="N1450" s="33"/>
    </row>
    <row r="1451" spans="1:14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  <c r="M1451" s="18"/>
      <c r="N1451" s="33"/>
    </row>
    <row r="1452" spans="1:14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  <c r="M1452" s="18"/>
      <c r="N1452" s="33"/>
    </row>
    <row r="1453" spans="1:14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  <c r="M1453" s="18"/>
      <c r="N1453" s="33"/>
    </row>
    <row r="1454" spans="1:14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  <c r="M1454" s="18"/>
      <c r="N1454" s="33"/>
    </row>
    <row r="1455" spans="1:14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  <c r="M1455" s="18"/>
      <c r="N1455" s="33"/>
    </row>
    <row r="1456" spans="1:14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  <c r="M1456" s="18"/>
      <c r="N1456" s="33"/>
    </row>
    <row r="1457" spans="1:14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  <c r="M1457" s="18"/>
      <c r="N1457" s="33"/>
    </row>
    <row r="1458" spans="1:14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18"/>
      <c r="N1458" s="33"/>
    </row>
    <row r="1459" spans="1:14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  <c r="M1459" s="18"/>
      <c r="N1459" s="33"/>
    </row>
    <row r="1460" spans="1:14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  <c r="M1460" s="18"/>
      <c r="N1460" s="33"/>
    </row>
    <row r="1461" spans="1:14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  <c r="M1461" s="18"/>
      <c r="N1461" s="33"/>
    </row>
    <row r="1462" spans="1:14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  <c r="M1462" s="18"/>
      <c r="N1462" s="33"/>
    </row>
    <row r="1463" spans="1:14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  <c r="M1463" s="18"/>
      <c r="N1463" s="33"/>
    </row>
    <row r="1464" spans="1:14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  <c r="M1464" s="18"/>
      <c r="N1464" s="33"/>
    </row>
    <row r="1465" spans="1:14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  <c r="M1465" s="18"/>
      <c r="N1465" s="33"/>
    </row>
    <row r="1466" spans="1:14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  <c r="M1466" s="18"/>
      <c r="N1466" s="33"/>
    </row>
    <row r="1467" spans="1:14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  <c r="M1467" s="18"/>
      <c r="N1467" s="33"/>
    </row>
    <row r="1468" spans="1:14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  <c r="M1468" s="18"/>
      <c r="N1468" s="33"/>
    </row>
    <row r="1469" spans="1:14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  <c r="M1469" s="18"/>
      <c r="N1469" s="33"/>
    </row>
    <row r="1470" spans="1:14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  <c r="M1470" s="18"/>
      <c r="N1470" s="33"/>
    </row>
    <row r="1471" spans="1:14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  <c r="M1471" s="18"/>
      <c r="N1471" s="33"/>
    </row>
    <row r="1472" spans="1:14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  <c r="M1472" s="18"/>
      <c r="N1472" s="33"/>
    </row>
    <row r="1473" spans="1:1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  <c r="M1473" s="18"/>
      <c r="N1473" s="33"/>
    </row>
    <row r="1474" spans="1:1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  <c r="M1474" s="18"/>
      <c r="N1474" s="33"/>
    </row>
    <row r="1475" spans="1:1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  <c r="M1475" s="18"/>
      <c r="N1475" s="33"/>
    </row>
    <row r="1476" spans="1:1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  <c r="M1476" s="18"/>
      <c r="N1476" s="33"/>
    </row>
    <row r="1477" spans="1:1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  <c r="M1477" s="18"/>
      <c r="N1477" s="33"/>
    </row>
    <row r="1478" spans="1:1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  <c r="M1478" s="18"/>
      <c r="N1478" s="33"/>
    </row>
    <row r="1479" spans="1:1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  <c r="M1479" s="18"/>
      <c r="N1479" s="33"/>
    </row>
    <row r="1480" spans="1:16">
      <c r="B1480" s="7">
        <v>2</v>
      </c>
      <c r="C1480" s="9">
        <v>1.998642</v>
      </c>
      <c r="D1480" s="9">
        <v>3.8851270000000002</v>
      </c>
      <c r="E1480" s="9">
        <v>1.9478329999999999</v>
      </c>
      <c r="M1480" s="18"/>
      <c r="N1480" s="33"/>
    </row>
    <row r="1481" spans="1:16">
      <c r="B1481" s="7">
        <v>3</v>
      </c>
      <c r="C1481" s="9">
        <v>1.785971</v>
      </c>
      <c r="D1481" s="9">
        <v>4.1551330000000002</v>
      </c>
      <c r="E1481" s="9">
        <v>1.9966759999999999</v>
      </c>
      <c r="M1481" s="18"/>
      <c r="N1481" s="33"/>
    </row>
    <row r="1482" spans="1:1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  <c r="M1482" s="18"/>
      <c r="N1482" s="33"/>
    </row>
    <row r="1483" spans="1:1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  <c r="M1483" s="18"/>
      <c r="N1483" s="33"/>
    </row>
    <row r="1484" spans="1:1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  <c r="M1484" s="18"/>
      <c r="N1484" s="33"/>
    </row>
    <row r="1485" spans="1:16">
      <c r="B1485" s="7">
        <v>7</v>
      </c>
      <c r="C1485" s="9">
        <v>1.87843</v>
      </c>
      <c r="D1485" s="9">
        <v>4.0091479999999997</v>
      </c>
      <c r="E1485" s="9">
        <v>2.067272</v>
      </c>
      <c r="M1485" s="18"/>
      <c r="N1485" s="33"/>
    </row>
    <row r="1486" spans="1:16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  <c r="M1486" s="18"/>
      <c r="N1486" s="33"/>
    </row>
    <row r="1487" spans="1:16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  <c r="M1487" s="18"/>
      <c r="N1487" s="33"/>
    </row>
    <row r="1488" spans="1:16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  <c r="M1488" s="18"/>
      <c r="N1488" s="33"/>
      <c r="O1488" s="18"/>
      <c r="P1488" s="18"/>
    </row>
    <row r="1489" spans="1:13">
      <c r="A1489" s="18"/>
      <c r="B1489" s="7">
        <v>11</v>
      </c>
      <c r="C1489" s="9">
        <v>2.2788810000000002</v>
      </c>
      <c r="D1489" s="9">
        <v>4.1598870000000003</v>
      </c>
      <c r="E1489" s="9">
        <v>1.778948</v>
      </c>
      <c r="F1489" s="31" t="s">
        <v>183</v>
      </c>
      <c r="M1489" s="18"/>
    </row>
    <row r="1490" spans="1:13">
      <c r="B1490" s="7">
        <v>12</v>
      </c>
      <c r="C1490" s="9">
        <v>1.991177</v>
      </c>
      <c r="D1490" s="9">
        <v>4.509512</v>
      </c>
      <c r="E1490" s="9">
        <v>1.778948</v>
      </c>
      <c r="F1490" s="31" t="s">
        <v>241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93"/>
  <sheetViews>
    <sheetView tabSelected="1" topLeftCell="A2" zoomScale="115" zoomScaleNormal="115" workbookViewId="0">
      <selection activeCell="Q13" sqref="Q13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227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12</v>
      </c>
      <c r="D5" s="9">
        <v>1.991177</v>
      </c>
      <c r="E5" s="9">
        <v>4.509512</v>
      </c>
      <c r="F5" s="9">
        <v>1.778948</v>
      </c>
      <c r="G5" s="31" t="s">
        <v>241</v>
      </c>
      <c r="W5" s="10"/>
      <c r="X5" s="10"/>
      <c r="Y5" s="10"/>
    </row>
    <row r="6" spans="2:25" ht="14.25" customHeight="1">
      <c r="B6" s="7">
        <v>2026</v>
      </c>
      <c r="C6" s="7">
        <v>11</v>
      </c>
      <c r="D6" s="9">
        <v>2.2788810000000002</v>
      </c>
      <c r="E6" s="9">
        <v>4.1598870000000003</v>
      </c>
      <c r="F6" s="9">
        <v>1.778948</v>
      </c>
      <c r="G6" s="31" t="s">
        <v>183</v>
      </c>
      <c r="W6" s="10"/>
      <c r="X6" s="10"/>
      <c r="Y6" s="10"/>
    </row>
    <row r="7" spans="2:25" ht="14.25" customHeight="1">
      <c r="B7" s="7">
        <v>2026</v>
      </c>
      <c r="C7" s="7">
        <v>10</v>
      </c>
      <c r="D7" s="9">
        <v>1.8750990000000001</v>
      </c>
      <c r="E7" s="9">
        <v>3.9993629999999998</v>
      </c>
      <c r="F7" s="9">
        <v>1.778948</v>
      </c>
      <c r="G7" s="31" t="s">
        <v>217</v>
      </c>
      <c r="W7" s="10"/>
      <c r="X7" s="10"/>
      <c r="Y7" s="10"/>
    </row>
    <row r="8" spans="2:25" ht="14.25" customHeight="1">
      <c r="B8" s="7">
        <v>2026</v>
      </c>
      <c r="C8" s="7">
        <v>9</v>
      </c>
      <c r="D8" s="9">
        <v>1.9195070000000001</v>
      </c>
      <c r="E8" s="9">
        <v>3.9481259999999998</v>
      </c>
      <c r="F8" s="9">
        <v>1.778948</v>
      </c>
      <c r="W8" s="10"/>
      <c r="X8" s="10"/>
      <c r="Y8" s="10"/>
    </row>
    <row r="9" spans="2:25" ht="14.25" customHeight="1">
      <c r="B9" s="7">
        <v>2026</v>
      </c>
      <c r="C9" s="7">
        <v>8</v>
      </c>
      <c r="D9" s="9">
        <v>1.884436</v>
      </c>
      <c r="E9" s="9">
        <v>3.964763</v>
      </c>
      <c r="F9" s="9">
        <v>2.067272</v>
      </c>
      <c r="G9" s="31" t="s">
        <v>226</v>
      </c>
      <c r="W9" s="10"/>
      <c r="X9" s="10"/>
      <c r="Y9" s="10"/>
    </row>
    <row r="10" spans="2:25" ht="14.25" customHeight="1">
      <c r="B10" s="7">
        <v>2026</v>
      </c>
      <c r="C10" s="7">
        <v>7</v>
      </c>
      <c r="D10" s="9">
        <v>1.87843</v>
      </c>
      <c r="E10" s="9">
        <v>4.0091479999999997</v>
      </c>
      <c r="F10" s="9">
        <v>2.067272</v>
      </c>
      <c r="W10" s="10"/>
      <c r="X10" s="10"/>
      <c r="Y10" s="10"/>
    </row>
    <row r="11" spans="2:25" ht="14.25" customHeight="1">
      <c r="B11" s="7">
        <v>2026</v>
      </c>
      <c r="C11" s="7">
        <v>6</v>
      </c>
      <c r="D11" s="9">
        <v>1.8734409999999999</v>
      </c>
      <c r="E11" s="9">
        <v>4.4668460000000003</v>
      </c>
      <c r="F11" s="9">
        <v>1.9966759999999999</v>
      </c>
      <c r="G11" s="31" t="s">
        <v>182</v>
      </c>
      <c r="W11" s="10"/>
      <c r="X11" s="10"/>
      <c r="Y11" s="10"/>
    </row>
    <row r="12" spans="2:25" ht="14.25" customHeight="1">
      <c r="B12" s="7">
        <v>2026</v>
      </c>
      <c r="C12" s="7">
        <v>5</v>
      </c>
      <c r="D12" s="9">
        <v>1.886841</v>
      </c>
      <c r="E12" s="9">
        <v>4.0855079999999999</v>
      </c>
      <c r="F12" s="9">
        <v>1.9966759999999999</v>
      </c>
      <c r="G12" s="31" t="s">
        <v>215</v>
      </c>
      <c r="W12" s="10"/>
      <c r="X12" s="10"/>
      <c r="Y12" s="10"/>
    </row>
    <row r="13" spans="2:25" ht="14.25" customHeight="1">
      <c r="B13" s="7">
        <v>2026</v>
      </c>
      <c r="C13" s="7">
        <v>4</v>
      </c>
      <c r="D13" s="9">
        <v>1.7801480000000001</v>
      </c>
      <c r="E13" s="9">
        <v>4.0548140000000004</v>
      </c>
      <c r="F13" s="9">
        <v>1.9966759999999999</v>
      </c>
      <c r="G13" s="31" t="s">
        <v>214</v>
      </c>
      <c r="W13" s="10"/>
      <c r="X13" s="10"/>
      <c r="Y13" s="10"/>
    </row>
    <row r="14" spans="2:25" ht="14.25" customHeight="1">
      <c r="B14" s="7">
        <v>2026</v>
      </c>
      <c r="C14" s="7">
        <v>3</v>
      </c>
      <c r="D14" s="9">
        <v>1.785971</v>
      </c>
      <c r="E14" s="9">
        <v>4.1551330000000002</v>
      </c>
      <c r="F14" s="9">
        <v>1.9966759999999999</v>
      </c>
      <c r="W14" s="10"/>
      <c r="X14" s="10"/>
      <c r="Y14" s="10"/>
    </row>
    <row r="15" spans="2:25" ht="14.25" customHeight="1">
      <c r="B15" s="7">
        <v>2026</v>
      </c>
      <c r="C15" s="7">
        <v>2</v>
      </c>
      <c r="D15" s="9">
        <v>1.998642</v>
      </c>
      <c r="E15" s="9">
        <v>3.8851270000000002</v>
      </c>
      <c r="F15" s="9">
        <v>1.9478329999999999</v>
      </c>
      <c r="W15" s="10"/>
      <c r="X15" s="10"/>
      <c r="Y15" s="10"/>
    </row>
    <row r="16" spans="2:25" ht="14.25" customHeight="1">
      <c r="B16" s="7">
        <v>2026</v>
      </c>
      <c r="C16" s="7">
        <v>1</v>
      </c>
      <c r="D16" s="9">
        <v>1.8413600000000001</v>
      </c>
      <c r="E16" s="9">
        <v>4.4089419999999997</v>
      </c>
      <c r="F16" s="9">
        <v>2.1817739999999999</v>
      </c>
      <c r="G16" s="31" t="s">
        <v>225</v>
      </c>
      <c r="W16" s="10"/>
      <c r="X16" s="10"/>
      <c r="Y16" s="10"/>
    </row>
    <row r="17" spans="2:25" ht="14.25" customHeight="1">
      <c r="B17" s="7">
        <v>2025</v>
      </c>
      <c r="C17" s="7">
        <v>52</v>
      </c>
      <c r="D17" s="9">
        <v>1.9933369999999999</v>
      </c>
      <c r="E17" s="9">
        <v>4.0830739999999999</v>
      </c>
      <c r="F17" s="9">
        <v>2.1817739999999999</v>
      </c>
      <c r="W17" s="10"/>
      <c r="X17" s="10"/>
      <c r="Y17" s="10"/>
    </row>
    <row r="18" spans="2:25" ht="14.25" customHeight="1">
      <c r="B18" s="7">
        <v>2025</v>
      </c>
      <c r="C18" s="7">
        <v>51</v>
      </c>
      <c r="D18" s="9">
        <v>1.8724209999999999</v>
      </c>
      <c r="E18" s="9">
        <v>4.1842350000000001</v>
      </c>
      <c r="F18" s="9">
        <v>2.1433740000000001</v>
      </c>
      <c r="W18" s="10"/>
      <c r="X18" s="10"/>
      <c r="Y18" s="10"/>
    </row>
    <row r="19" spans="2:25" ht="14.25" customHeight="1">
      <c r="B19" s="7">
        <v>2025</v>
      </c>
      <c r="C19" s="7">
        <v>50</v>
      </c>
      <c r="D19" s="9">
        <v>1.99529</v>
      </c>
      <c r="E19" s="9">
        <v>4.1105359999999997</v>
      </c>
      <c r="F19" s="9">
        <v>1.8706739999999999</v>
      </c>
      <c r="G19" s="31" t="s">
        <v>210</v>
      </c>
      <c r="W19" s="10"/>
      <c r="X19" s="10"/>
      <c r="Y19" s="10"/>
    </row>
    <row r="20" spans="2:25" ht="14.25" customHeight="1">
      <c r="B20" s="7">
        <v>2025</v>
      </c>
      <c r="C20" s="7">
        <v>49</v>
      </c>
      <c r="D20" s="32">
        <v>1.8597349999999999</v>
      </c>
      <c r="E20" s="9">
        <v>3.834829</v>
      </c>
      <c r="F20" s="9">
        <v>1.8706739999999999</v>
      </c>
      <c r="G20" s="31" t="s">
        <v>224</v>
      </c>
      <c r="W20" s="10"/>
      <c r="X20" s="10"/>
      <c r="Y20" s="10"/>
    </row>
    <row r="21" spans="2:25" ht="14.25" customHeight="1">
      <c r="B21" s="7">
        <v>2025</v>
      </c>
      <c r="C21" s="7">
        <v>48</v>
      </c>
      <c r="D21" s="32">
        <v>1.8597349999999999</v>
      </c>
      <c r="E21" s="32">
        <v>3.819998</v>
      </c>
      <c r="F21" s="30">
        <v>1.87</v>
      </c>
      <c r="G21" s="31" t="s">
        <v>208</v>
      </c>
      <c r="W21" s="10"/>
      <c r="X21" s="10"/>
      <c r="Y21" s="10"/>
    </row>
    <row r="22" spans="2:25" ht="14.25" customHeight="1">
      <c r="B22" s="7">
        <v>2025</v>
      </c>
      <c r="C22" s="7">
        <v>47</v>
      </c>
      <c r="D22" s="9">
        <v>1.8891640000000001</v>
      </c>
      <c r="E22" s="9">
        <v>4.4281629999999996</v>
      </c>
      <c r="F22" s="9">
        <v>1.8706739999999999</v>
      </c>
      <c r="G22" t="s">
        <v>207</v>
      </c>
      <c r="W22" s="10"/>
      <c r="X22" s="10"/>
      <c r="Y22" s="10"/>
    </row>
    <row r="23" spans="2:25" ht="14.25" customHeight="1">
      <c r="B23" s="7">
        <v>2025</v>
      </c>
      <c r="C23" s="7">
        <v>46</v>
      </c>
      <c r="D23" s="9">
        <v>1.8829119999999999</v>
      </c>
      <c r="E23" s="9">
        <v>3.8024689999999999</v>
      </c>
      <c r="F23" s="9">
        <v>1.8706739999999999</v>
      </c>
      <c r="G23" t="s">
        <v>206</v>
      </c>
      <c r="W23" s="10"/>
      <c r="X23" s="10"/>
      <c r="Y23" s="10"/>
    </row>
    <row r="24" spans="2:25" ht="14.25" customHeight="1">
      <c r="B24" s="7">
        <v>2025</v>
      </c>
      <c r="C24" s="7">
        <v>45</v>
      </c>
      <c r="D24" s="9">
        <v>1.8190710000000001</v>
      </c>
      <c r="E24" s="9">
        <v>4.4269309999999997</v>
      </c>
      <c r="F24" s="9">
        <v>1.8706739999999999</v>
      </c>
      <c r="G24" t="s">
        <v>205</v>
      </c>
      <c r="W24" s="10"/>
      <c r="X24" s="10"/>
      <c r="Y24" s="10"/>
    </row>
    <row r="25" spans="2:25" ht="14.25" customHeight="1">
      <c r="B25" s="7">
        <v>2025</v>
      </c>
      <c r="C25" s="7">
        <v>44</v>
      </c>
      <c r="D25" s="9">
        <v>1.8976630000000001</v>
      </c>
      <c r="E25" s="9">
        <v>3.8724210000000001</v>
      </c>
      <c r="F25" s="9">
        <v>1.8706739999999999</v>
      </c>
      <c r="G25" t="s">
        <v>204</v>
      </c>
      <c r="W25" s="10"/>
      <c r="X25" s="10"/>
      <c r="Y25" s="10"/>
    </row>
    <row r="26" spans="2:25" ht="14.25" customHeight="1">
      <c r="B26" s="7">
        <v>2025</v>
      </c>
      <c r="C26" s="7">
        <v>43</v>
      </c>
      <c r="D26" s="9">
        <v>1.7780590000000001</v>
      </c>
      <c r="E26" s="9">
        <v>3.7866620000000002</v>
      </c>
      <c r="F26" s="9">
        <v>1.8706739999999999</v>
      </c>
      <c r="G26" t="s">
        <v>203</v>
      </c>
      <c r="W26" s="10"/>
      <c r="X26" s="10"/>
      <c r="Y26" s="10"/>
    </row>
    <row r="27" spans="2:25" ht="14.25" customHeight="1">
      <c r="B27" s="7">
        <v>2025</v>
      </c>
      <c r="C27" s="7">
        <v>42</v>
      </c>
      <c r="D27" s="9">
        <v>1.776654</v>
      </c>
      <c r="E27" s="9">
        <v>3.960699</v>
      </c>
      <c r="F27" s="9">
        <v>1.8706739999999999</v>
      </c>
      <c r="G27" t="s">
        <v>223</v>
      </c>
      <c r="W27" s="10"/>
      <c r="X27" s="10"/>
      <c r="Y27" s="10"/>
    </row>
    <row r="28" spans="2:25" ht="14.25" customHeight="1">
      <c r="B28" s="7">
        <v>2025</v>
      </c>
      <c r="C28" s="7">
        <v>41</v>
      </c>
      <c r="D28" s="9">
        <v>1.862036</v>
      </c>
      <c r="E28" s="9">
        <v>3.9186299999999998</v>
      </c>
      <c r="F28" s="9">
        <v>1.8706739999999999</v>
      </c>
      <c r="G28" t="s">
        <v>222</v>
      </c>
      <c r="W28" s="10"/>
      <c r="X28" s="10"/>
      <c r="Y28" s="10"/>
    </row>
    <row r="29" spans="2:25" ht="14.25" customHeight="1">
      <c r="B29" s="7">
        <v>2025</v>
      </c>
      <c r="C29" s="7">
        <v>40</v>
      </c>
      <c r="D29" s="9">
        <v>1.964307</v>
      </c>
      <c r="E29" s="9">
        <v>3.9652449999999999</v>
      </c>
      <c r="F29" s="9">
        <v>1.8706739999999999</v>
      </c>
      <c r="W29" s="10"/>
      <c r="X29" s="10"/>
      <c r="Y29" s="10"/>
    </row>
    <row r="30" spans="2:25" ht="14.25" customHeight="1">
      <c r="B30" s="7">
        <v>2025</v>
      </c>
      <c r="C30" s="7">
        <v>39</v>
      </c>
      <c r="D30" s="9">
        <v>1.8855440000000001</v>
      </c>
      <c r="E30" s="9">
        <v>3.989376</v>
      </c>
      <c r="F30" s="9">
        <v>1.7434160000000001</v>
      </c>
      <c r="G30" t="s">
        <v>221</v>
      </c>
      <c r="W30" s="10"/>
      <c r="X30" s="10"/>
      <c r="Y30" s="10"/>
    </row>
    <row r="31" spans="2:25" ht="14.25" customHeight="1">
      <c r="B31" s="7">
        <v>2025</v>
      </c>
      <c r="C31" s="7">
        <v>38</v>
      </c>
      <c r="D31" s="9">
        <v>1.8329850000000001</v>
      </c>
      <c r="E31" s="9">
        <v>3.9948950000000001</v>
      </c>
      <c r="F31" s="9">
        <v>1.7434160000000001</v>
      </c>
      <c r="G31" t="s">
        <v>200</v>
      </c>
      <c r="W31" s="10"/>
      <c r="X31" s="10"/>
      <c r="Y31" s="10"/>
    </row>
    <row r="32" spans="2:25" ht="14.25" customHeight="1">
      <c r="B32" s="7">
        <v>2025</v>
      </c>
      <c r="C32" s="7">
        <v>37</v>
      </c>
      <c r="D32" s="9">
        <v>1.828454</v>
      </c>
      <c r="E32" s="9">
        <v>3.91635</v>
      </c>
      <c r="F32" s="9">
        <v>1.7434160000000001</v>
      </c>
      <c r="G32" t="s">
        <v>199</v>
      </c>
      <c r="W32" s="10"/>
      <c r="X32" s="10"/>
      <c r="Y32" s="10"/>
    </row>
    <row r="33" spans="2:25" ht="14.25" customHeight="1">
      <c r="B33" s="7">
        <v>2025</v>
      </c>
      <c r="C33" s="26">
        <v>36</v>
      </c>
      <c r="D33" s="9">
        <v>1.863127</v>
      </c>
      <c r="E33" s="9">
        <v>4.0955709999999996</v>
      </c>
      <c r="F33" s="9">
        <v>1.7434160000000001</v>
      </c>
      <c r="G33" t="s">
        <v>220</v>
      </c>
      <c r="W33" s="10"/>
      <c r="X33" s="10"/>
      <c r="Y33" s="10"/>
    </row>
    <row r="34" spans="2:25" ht="14.25" customHeight="1">
      <c r="B34" s="7">
        <v>2025</v>
      </c>
      <c r="C34" s="7">
        <v>35</v>
      </c>
      <c r="D34" s="9">
        <v>1.822263</v>
      </c>
      <c r="E34" s="9">
        <v>4.6277470000000003</v>
      </c>
      <c r="F34" s="9">
        <v>1.7434160000000001</v>
      </c>
      <c r="G34" t="s">
        <v>219</v>
      </c>
      <c r="W34" s="10"/>
      <c r="X34" s="10"/>
      <c r="Y34" s="10"/>
    </row>
    <row r="35" spans="2:25" ht="14.25" customHeight="1">
      <c r="B35" s="7">
        <v>2025</v>
      </c>
      <c r="C35" s="7">
        <v>34</v>
      </c>
      <c r="D35" s="9">
        <v>1.8315570000000001</v>
      </c>
      <c r="E35" s="9">
        <v>4.0797160000000003</v>
      </c>
      <c r="F35" s="9">
        <v>1.7434160000000001</v>
      </c>
      <c r="G35" t="s">
        <v>198</v>
      </c>
      <c r="W35" s="10"/>
      <c r="X35" s="10"/>
      <c r="Y35" s="10"/>
    </row>
    <row r="36" spans="2:25" ht="14.25" customHeight="1">
      <c r="B36" s="7">
        <v>2025</v>
      </c>
      <c r="C36" s="7">
        <v>33</v>
      </c>
      <c r="D36" s="9">
        <v>1.80437</v>
      </c>
      <c r="E36" s="9">
        <v>3.9585400000000002</v>
      </c>
      <c r="F36" s="9">
        <v>1.7434160000000001</v>
      </c>
      <c r="G36" t="s">
        <v>228</v>
      </c>
      <c r="W36" s="10"/>
      <c r="X36" s="10"/>
      <c r="Y36" s="10"/>
    </row>
    <row r="37" spans="2:25" ht="14.25" customHeight="1">
      <c r="B37" s="7">
        <v>2025</v>
      </c>
      <c r="C37" s="7">
        <v>32</v>
      </c>
      <c r="D37" s="9">
        <v>1.772133</v>
      </c>
      <c r="E37" s="9">
        <v>4.7353949999999996</v>
      </c>
      <c r="F37" s="9">
        <v>1.7434160000000001</v>
      </c>
      <c r="G37" t="s">
        <v>197</v>
      </c>
      <c r="W37" s="10"/>
      <c r="X37" s="10"/>
      <c r="Y37" s="10"/>
    </row>
    <row r="38" spans="2:25" ht="13.5" customHeight="1">
      <c r="B38" s="7">
        <v>2025</v>
      </c>
      <c r="C38" s="7">
        <v>31</v>
      </c>
      <c r="D38" s="9">
        <v>1.850498</v>
      </c>
      <c r="E38" s="9">
        <v>4.1270280000000001</v>
      </c>
      <c r="F38" s="9">
        <v>1.7434160000000001</v>
      </c>
      <c r="G38" t="s">
        <v>196</v>
      </c>
      <c r="W38" s="10"/>
      <c r="X38" s="10"/>
      <c r="Y38" s="10"/>
    </row>
    <row r="39" spans="2:25" ht="14.25" customHeight="1">
      <c r="B39" s="7">
        <v>2025</v>
      </c>
      <c r="C39" s="7">
        <v>30</v>
      </c>
      <c r="D39" s="9">
        <v>1.6805619999999999</v>
      </c>
      <c r="E39" s="9">
        <v>4.6526350000000001</v>
      </c>
      <c r="F39" s="9">
        <v>1.7434160000000001</v>
      </c>
      <c r="G39" t="s">
        <v>195</v>
      </c>
      <c r="W39" s="10"/>
      <c r="X39" s="10"/>
      <c r="Y39" s="10"/>
    </row>
    <row r="40" spans="2:25" ht="14.25" customHeight="1">
      <c r="B40" s="7">
        <v>2025</v>
      </c>
      <c r="C40" s="7">
        <v>29</v>
      </c>
      <c r="D40" s="9">
        <v>1.719857</v>
      </c>
      <c r="E40" s="9">
        <v>4.5868669999999998</v>
      </c>
      <c r="F40" s="9">
        <v>1.7434160000000001</v>
      </c>
      <c r="W40" s="10"/>
      <c r="X40" s="10"/>
      <c r="Y40" s="10"/>
    </row>
    <row r="41" spans="2:25" ht="14.25" customHeight="1">
      <c r="B41" s="7">
        <v>2025</v>
      </c>
      <c r="C41" s="7">
        <v>28</v>
      </c>
      <c r="D41" s="10">
        <v>1.858403</v>
      </c>
      <c r="E41" s="10">
        <v>4.1146149999999997</v>
      </c>
      <c r="F41" s="9">
        <v>1.7145680000000001</v>
      </c>
      <c r="W41" s="10"/>
      <c r="X41" s="10"/>
      <c r="Y41" s="10"/>
    </row>
    <row r="42" spans="2:25" ht="14.25" customHeight="1">
      <c r="B42" s="7">
        <v>2025</v>
      </c>
      <c r="C42" s="7">
        <v>27</v>
      </c>
      <c r="D42" s="10">
        <v>1.847162</v>
      </c>
      <c r="E42" s="10">
        <v>4.1090340000000003</v>
      </c>
      <c r="F42" s="9">
        <v>1.521739</v>
      </c>
      <c r="W42" s="10"/>
      <c r="X42" s="10"/>
      <c r="Y42" s="10"/>
    </row>
    <row r="43" spans="2:25" ht="14.25" customHeight="1">
      <c r="B43" s="7">
        <v>2025</v>
      </c>
      <c r="C43" s="7">
        <v>26</v>
      </c>
      <c r="D43" s="9">
        <v>1.8554740000000001</v>
      </c>
      <c r="E43" s="9">
        <v>4.3725719999999999</v>
      </c>
      <c r="F43" s="9">
        <v>1.9119843000000001</v>
      </c>
      <c r="W43" s="10"/>
      <c r="X43" s="10"/>
      <c r="Y43" s="10"/>
    </row>
    <row r="44" spans="2:25" ht="14.25" customHeight="1">
      <c r="B44" s="7">
        <v>2025</v>
      </c>
      <c r="C44" s="7">
        <v>25</v>
      </c>
      <c r="D44" s="9">
        <v>1.8338449999999999</v>
      </c>
      <c r="E44" s="9">
        <v>4.0625169999999997</v>
      </c>
      <c r="F44" s="9">
        <v>1.9600470000000001</v>
      </c>
      <c r="W44" s="10"/>
      <c r="X44" s="10"/>
      <c r="Y44" s="10"/>
    </row>
    <row r="45" spans="2:25" ht="14.25" customHeight="1">
      <c r="B45" s="7">
        <v>2025</v>
      </c>
      <c r="C45" s="7">
        <v>24</v>
      </c>
      <c r="D45" s="10">
        <v>1.8988350000000001</v>
      </c>
      <c r="E45" s="10">
        <v>4.6238159999999997</v>
      </c>
      <c r="F45" s="9">
        <v>1.8700369999999999</v>
      </c>
      <c r="W45" s="10"/>
      <c r="X45" s="10"/>
      <c r="Y45" s="10"/>
    </row>
    <row r="46" spans="2:25" ht="14.25" customHeight="1">
      <c r="B46" s="7">
        <v>2025</v>
      </c>
      <c r="C46" s="7">
        <v>23</v>
      </c>
      <c r="D46" s="10">
        <v>1.8290299999999999</v>
      </c>
      <c r="E46" s="10">
        <v>4.7068500000000002</v>
      </c>
      <c r="F46" s="9">
        <v>2.105051</v>
      </c>
      <c r="G46" t="s">
        <v>192</v>
      </c>
      <c r="W46" s="10"/>
      <c r="X46" s="10"/>
      <c r="Y46" s="10"/>
    </row>
    <row r="47" spans="2:25" ht="14.25" customHeight="1">
      <c r="B47" s="7">
        <v>2025</v>
      </c>
      <c r="C47" s="7">
        <v>22</v>
      </c>
      <c r="D47" s="10">
        <v>1.81714</v>
      </c>
      <c r="E47" s="10">
        <v>4.1516700000000002</v>
      </c>
      <c r="F47" s="9">
        <v>2.105051</v>
      </c>
      <c r="G47" t="s">
        <v>191</v>
      </c>
      <c r="W47" s="10"/>
      <c r="X47" s="10"/>
      <c r="Y47" s="10"/>
    </row>
    <row r="48" spans="2:25" ht="14.25" customHeight="1">
      <c r="B48" s="7">
        <v>2025</v>
      </c>
      <c r="C48" s="7">
        <v>21</v>
      </c>
      <c r="D48" s="9">
        <v>1.817483</v>
      </c>
      <c r="E48" s="9">
        <v>4.6308429999999996</v>
      </c>
      <c r="F48" s="9">
        <v>2.105051</v>
      </c>
      <c r="W48" s="10"/>
      <c r="X48" s="10"/>
      <c r="Y48" s="10"/>
    </row>
    <row r="49" spans="2:25">
      <c r="B49" s="7">
        <v>2025</v>
      </c>
      <c r="C49" s="7">
        <v>20</v>
      </c>
      <c r="D49" s="9">
        <v>1.8984730000000001</v>
      </c>
      <c r="E49" s="9">
        <v>4.1623749999999999</v>
      </c>
      <c r="F49" s="9">
        <v>1.554797</v>
      </c>
      <c r="W49" s="10"/>
      <c r="X49" s="10"/>
      <c r="Y49" s="10"/>
    </row>
    <row r="50" spans="2:25">
      <c r="B50" s="7">
        <v>2025</v>
      </c>
      <c r="C50" s="7">
        <v>19</v>
      </c>
      <c r="D50" s="9">
        <v>1.82487</v>
      </c>
      <c r="E50" s="9">
        <v>4.6818400000000002</v>
      </c>
      <c r="F50" s="9">
        <v>2.0386860000000002</v>
      </c>
      <c r="G50" t="s">
        <v>189</v>
      </c>
      <c r="W50" s="10"/>
      <c r="X50" s="10"/>
      <c r="Y50" s="10"/>
    </row>
    <row r="51" spans="2:25">
      <c r="B51" s="7">
        <v>2025</v>
      </c>
      <c r="C51" s="7">
        <v>18</v>
      </c>
      <c r="D51" s="9">
        <v>1.7679119999999999</v>
      </c>
      <c r="E51" s="9">
        <v>4.0308270000000004</v>
      </c>
      <c r="F51" s="9">
        <v>2.0386860000000002</v>
      </c>
      <c r="W51" s="10"/>
      <c r="X51" s="10"/>
      <c r="Y51" s="10"/>
    </row>
    <row r="52" spans="2:25">
      <c r="B52" s="7">
        <v>2025</v>
      </c>
      <c r="C52" s="7">
        <v>17</v>
      </c>
      <c r="D52" s="9">
        <v>1.795258</v>
      </c>
      <c r="E52" s="9">
        <v>4.1456600000000003</v>
      </c>
      <c r="F52" s="9">
        <v>1.916555</v>
      </c>
      <c r="W52" s="10"/>
      <c r="X52" s="10"/>
      <c r="Y52" s="10"/>
    </row>
    <row r="53" spans="2:25">
      <c r="B53" s="7">
        <v>2025</v>
      </c>
      <c r="C53" s="7">
        <v>16</v>
      </c>
      <c r="D53" s="9">
        <v>1.780578</v>
      </c>
      <c r="E53" s="9">
        <v>4.3244420000000003</v>
      </c>
      <c r="F53" s="9">
        <v>2.1025269999999998</v>
      </c>
      <c r="G53" t="s">
        <v>186</v>
      </c>
      <c r="W53" s="10"/>
      <c r="X53" s="10"/>
      <c r="Y53" s="10"/>
    </row>
    <row r="54" spans="2:25">
      <c r="B54" s="7">
        <v>2025</v>
      </c>
      <c r="C54" s="7">
        <v>15</v>
      </c>
      <c r="D54" s="9">
        <v>1.94455</v>
      </c>
      <c r="E54" s="9">
        <v>4.2105600000000001</v>
      </c>
      <c r="F54" s="9">
        <v>2.1025269999999998</v>
      </c>
      <c r="G54" t="s">
        <v>185</v>
      </c>
      <c r="W54" s="10"/>
      <c r="X54" s="10"/>
      <c r="Y54" s="10"/>
    </row>
    <row r="55" spans="2:25">
      <c r="B55" s="7">
        <v>2025</v>
      </c>
      <c r="C55" s="7">
        <v>14</v>
      </c>
      <c r="D55" s="9">
        <v>1.9798530000000001</v>
      </c>
      <c r="E55" s="9">
        <v>4.1165500000000002</v>
      </c>
      <c r="F55" s="9">
        <v>2.1025269999999998</v>
      </c>
      <c r="W55" s="10"/>
      <c r="X55" s="10"/>
      <c r="Y55" s="10"/>
    </row>
    <row r="56" spans="2:25">
      <c r="B56" s="7">
        <v>2025</v>
      </c>
      <c r="C56" s="7">
        <v>13</v>
      </c>
      <c r="D56" s="9">
        <v>2.0679699999999999</v>
      </c>
      <c r="E56" s="9">
        <v>4.3393100000000002</v>
      </c>
      <c r="F56" s="9">
        <v>2.1947399999999999</v>
      </c>
      <c r="W56" s="10"/>
      <c r="X56" s="10"/>
      <c r="Y56" s="10"/>
    </row>
    <row r="57" spans="2:25">
      <c r="B57" s="7">
        <v>2025</v>
      </c>
      <c r="C57" s="7">
        <v>12</v>
      </c>
      <c r="D57" s="9">
        <v>2.16133</v>
      </c>
      <c r="E57" s="9">
        <v>4.1653799999999999</v>
      </c>
      <c r="F57" s="9">
        <v>2.3368500000000001</v>
      </c>
      <c r="W57" s="10"/>
      <c r="X57" s="10"/>
      <c r="Y57" s="10"/>
    </row>
    <row r="58" spans="2:25">
      <c r="B58" s="7">
        <v>2025</v>
      </c>
      <c r="C58" s="7">
        <v>11</v>
      </c>
      <c r="D58" s="9">
        <v>2.22079</v>
      </c>
      <c r="E58" s="9">
        <v>4.1891999999999996</v>
      </c>
      <c r="F58" s="9">
        <v>2.2370000000000001</v>
      </c>
      <c r="G58" t="s">
        <v>183</v>
      </c>
      <c r="W58" s="10"/>
      <c r="X58" s="10"/>
      <c r="Y58" s="10"/>
    </row>
    <row r="59" spans="2:25">
      <c r="B59" s="7">
        <v>2025</v>
      </c>
      <c r="C59" s="7">
        <v>10</v>
      </c>
      <c r="D59" s="9">
        <v>2.1334</v>
      </c>
      <c r="E59" s="9">
        <v>4.0780099999999999</v>
      </c>
      <c r="F59" s="9">
        <v>2.2370000000000001</v>
      </c>
      <c r="G59" t="s">
        <v>217</v>
      </c>
      <c r="W59" s="10"/>
      <c r="X59" s="10"/>
      <c r="Y59" s="10"/>
    </row>
    <row r="60" spans="2:25">
      <c r="B60" s="7">
        <v>2025</v>
      </c>
      <c r="C60" s="7">
        <v>9</v>
      </c>
      <c r="D60" s="9">
        <v>2.0812200000000001</v>
      </c>
      <c r="E60" s="9">
        <v>4.0638699999999996</v>
      </c>
      <c r="F60" s="9">
        <v>2.2370000000000001</v>
      </c>
      <c r="G60" t="s">
        <v>216</v>
      </c>
      <c r="W60" s="10"/>
      <c r="X60" s="10"/>
      <c r="Y60" s="10"/>
    </row>
    <row r="61" spans="2:25">
      <c r="B61" s="7">
        <v>2025</v>
      </c>
      <c r="C61" s="7">
        <v>8</v>
      </c>
      <c r="D61" s="9">
        <v>2.1316700000000002</v>
      </c>
      <c r="E61" s="9">
        <v>3.9280900000000001</v>
      </c>
      <c r="F61" s="9">
        <v>2.2370000000000001</v>
      </c>
      <c r="W61" s="10"/>
      <c r="X61" s="10"/>
      <c r="Y61" s="10"/>
    </row>
    <row r="62" spans="2:25">
      <c r="B62" s="7">
        <v>2025</v>
      </c>
      <c r="C62" s="7">
        <v>7</v>
      </c>
      <c r="D62" s="9">
        <v>2.0303800000000001</v>
      </c>
      <c r="E62" s="9">
        <v>3.95635</v>
      </c>
      <c r="F62" s="9">
        <v>2.57999</v>
      </c>
      <c r="W62" s="10"/>
      <c r="X62" s="10"/>
      <c r="Y62" s="10"/>
    </row>
    <row r="63" spans="2:25">
      <c r="B63" s="7">
        <v>2025</v>
      </c>
      <c r="C63" s="7">
        <v>6</v>
      </c>
      <c r="D63" s="9">
        <v>2.0456099999999999</v>
      </c>
      <c r="E63" s="9">
        <v>3.9795099999999999</v>
      </c>
      <c r="F63" s="9">
        <v>2.6431399999999998</v>
      </c>
      <c r="G63" t="s">
        <v>182</v>
      </c>
      <c r="W63" s="10"/>
      <c r="X63" s="10"/>
      <c r="Y63" s="10"/>
    </row>
    <row r="64" spans="2:25">
      <c r="B64" s="7">
        <v>2025</v>
      </c>
      <c r="C64" s="7">
        <v>5</v>
      </c>
      <c r="D64" s="9">
        <v>2.2457799999999999</v>
      </c>
      <c r="E64" s="9">
        <v>4.0636799999999997</v>
      </c>
      <c r="F64" s="9">
        <v>2.6431399999999998</v>
      </c>
      <c r="G64" t="s">
        <v>215</v>
      </c>
      <c r="W64" s="10"/>
      <c r="X64" s="10"/>
      <c r="Y64" s="10"/>
    </row>
    <row r="65" spans="2:25">
      <c r="B65" s="7">
        <v>2025</v>
      </c>
      <c r="C65" s="7">
        <v>4</v>
      </c>
      <c r="D65" s="9">
        <v>2.2392500000000002</v>
      </c>
      <c r="E65" s="9">
        <v>4.0576600000000003</v>
      </c>
      <c r="F65" s="9">
        <v>2.6431399999999998</v>
      </c>
      <c r="G65" t="s">
        <v>214</v>
      </c>
      <c r="W65" s="10"/>
      <c r="X65" s="10"/>
      <c r="Y65" s="10"/>
    </row>
    <row r="66" spans="2:25">
      <c r="B66" s="7">
        <v>2025</v>
      </c>
      <c r="C66" s="7">
        <v>3</v>
      </c>
      <c r="D66" s="9">
        <v>2.2709199999999998</v>
      </c>
      <c r="E66" s="9">
        <v>4.0520300000000002</v>
      </c>
      <c r="F66" s="9">
        <v>2.6431399999999998</v>
      </c>
      <c r="G66" t="s">
        <v>213</v>
      </c>
      <c r="W66" s="10"/>
      <c r="X66" s="10"/>
      <c r="Y66" s="10"/>
    </row>
    <row r="67" spans="2:25">
      <c r="B67" s="7">
        <v>2025</v>
      </c>
      <c r="C67" s="7">
        <v>2</v>
      </c>
      <c r="D67" s="9">
        <v>2.2848199999999999</v>
      </c>
      <c r="E67" s="9">
        <v>3.92658</v>
      </c>
      <c r="F67" s="9">
        <v>2.6431399999999998</v>
      </c>
      <c r="G67" t="s">
        <v>181</v>
      </c>
      <c r="W67" s="10"/>
      <c r="X67" s="10"/>
      <c r="Y67" s="10"/>
    </row>
    <row r="68" spans="2:25">
      <c r="B68" s="7">
        <v>2025</v>
      </c>
      <c r="C68" s="7">
        <v>1</v>
      </c>
      <c r="D68" s="9">
        <v>2.12852</v>
      </c>
      <c r="E68" s="9">
        <v>3.9704199999999998</v>
      </c>
      <c r="F68" s="9">
        <v>2.6431399999999998</v>
      </c>
      <c r="G68" t="s">
        <v>212</v>
      </c>
      <c r="W68" s="10"/>
      <c r="X68" s="10"/>
      <c r="Y68" s="10"/>
    </row>
    <row r="69" spans="2:25">
      <c r="B69" s="7">
        <v>2024</v>
      </c>
      <c r="C69" s="7">
        <v>52</v>
      </c>
      <c r="D69" s="9">
        <v>2.0539700000000001</v>
      </c>
      <c r="E69" s="9">
        <v>3.9827599999999999</v>
      </c>
      <c r="F69" s="9">
        <v>2.6431399999999998</v>
      </c>
      <c r="G69" t="s">
        <v>211</v>
      </c>
      <c r="W69" s="10"/>
      <c r="X69" s="10"/>
      <c r="Y69" s="10"/>
    </row>
    <row r="70" spans="2:25">
      <c r="B70" s="7">
        <v>2024</v>
      </c>
      <c r="C70" s="7">
        <v>51</v>
      </c>
      <c r="D70" s="9">
        <v>2.2341500000000001</v>
      </c>
      <c r="E70" s="9">
        <v>3.8924099999999999</v>
      </c>
      <c r="F70" s="9">
        <v>2.6431399999999998</v>
      </c>
      <c r="G70" t="s">
        <v>179</v>
      </c>
      <c r="W70" s="10"/>
      <c r="X70" s="10"/>
      <c r="Y70" s="10"/>
    </row>
    <row r="71" spans="2:25">
      <c r="B71" s="7">
        <v>2024</v>
      </c>
      <c r="C71" s="7">
        <v>50</v>
      </c>
      <c r="D71" s="9">
        <v>2.1412800000000001</v>
      </c>
      <c r="E71" s="9">
        <v>3.9074800000000001</v>
      </c>
      <c r="F71" s="9">
        <v>2.6431399999999998</v>
      </c>
      <c r="G71" t="s">
        <v>210</v>
      </c>
      <c r="W71" s="10"/>
      <c r="X71" s="10"/>
      <c r="Y71" s="10"/>
    </row>
    <row r="72" spans="2:25">
      <c r="B72" s="7">
        <v>2024</v>
      </c>
      <c r="C72" s="7">
        <v>49</v>
      </c>
      <c r="D72" s="9">
        <v>2.2706599999999999</v>
      </c>
      <c r="E72" s="9">
        <v>3.9805899999999999</v>
      </c>
      <c r="F72" s="9">
        <v>2.6431399999999998</v>
      </c>
      <c r="G72" t="s">
        <v>209</v>
      </c>
      <c r="W72" s="10"/>
      <c r="X72" s="10"/>
      <c r="Y72" s="10"/>
    </row>
    <row r="73" spans="2:25">
      <c r="B73" s="7">
        <v>2024</v>
      </c>
      <c r="C73" s="7">
        <v>48</v>
      </c>
      <c r="D73" s="9">
        <v>2.2999999999999998</v>
      </c>
      <c r="E73" s="9">
        <v>4.38</v>
      </c>
      <c r="F73" s="9">
        <v>2.6431399999999998</v>
      </c>
      <c r="G73" t="s">
        <v>208</v>
      </c>
      <c r="W73" s="10"/>
      <c r="X73" s="10"/>
      <c r="Y73" s="10"/>
    </row>
    <row r="74" spans="2:25">
      <c r="B74" s="7">
        <v>2024</v>
      </c>
      <c r="C74" s="7">
        <v>47</v>
      </c>
      <c r="D74" s="9">
        <v>2.14534</v>
      </c>
      <c r="E74" s="9">
        <v>4.0848000000000004</v>
      </c>
      <c r="F74" s="9">
        <v>2.6431399999999998</v>
      </c>
      <c r="G74" t="s">
        <v>207</v>
      </c>
      <c r="W74" s="10"/>
      <c r="X74" s="10"/>
      <c r="Y74" s="10"/>
    </row>
    <row r="75" spans="2:25">
      <c r="B75" s="7">
        <v>2024</v>
      </c>
      <c r="C75" s="7">
        <v>46</v>
      </c>
      <c r="D75" s="9">
        <v>2.1855000000000002</v>
      </c>
      <c r="E75" s="9">
        <v>4.0560799999999997</v>
      </c>
      <c r="F75" s="9">
        <v>2.6431399999999998</v>
      </c>
      <c r="G75" t="s">
        <v>206</v>
      </c>
      <c r="W75" s="10"/>
      <c r="X75" s="10"/>
      <c r="Y75" s="10"/>
    </row>
    <row r="76" spans="2:25">
      <c r="B76" s="7">
        <v>2024</v>
      </c>
      <c r="C76" s="7">
        <v>45</v>
      </c>
      <c r="D76" s="9">
        <v>2.4702500000000001</v>
      </c>
      <c r="E76" s="9">
        <v>4.0755499999999998</v>
      </c>
      <c r="F76" s="9">
        <v>2.6431399999999998</v>
      </c>
      <c r="G76" t="s">
        <v>205</v>
      </c>
      <c r="W76" s="10"/>
      <c r="X76" s="10"/>
      <c r="Y76" s="10"/>
    </row>
    <row r="77" spans="2:25">
      <c r="B77" s="7">
        <v>2024</v>
      </c>
      <c r="C77" s="7">
        <v>44</v>
      </c>
      <c r="D77" s="9">
        <v>2.2122999999999999</v>
      </c>
      <c r="E77" s="9">
        <v>4.5433500000000002</v>
      </c>
      <c r="F77" s="9">
        <v>2.6431399999999998</v>
      </c>
      <c r="G77" t="s">
        <v>204</v>
      </c>
      <c r="W77" s="10"/>
      <c r="X77" s="10"/>
      <c r="Y77" s="10"/>
    </row>
    <row r="78" spans="2:25">
      <c r="B78" s="7">
        <v>2024</v>
      </c>
      <c r="C78" s="7">
        <v>43</v>
      </c>
      <c r="D78" s="9">
        <v>2.56338</v>
      </c>
      <c r="E78" s="9">
        <v>4.08324</v>
      </c>
      <c r="F78" s="9">
        <v>2.6431399999999998</v>
      </c>
      <c r="G78" t="s">
        <v>203</v>
      </c>
      <c r="W78" s="10"/>
      <c r="X78" s="10"/>
      <c r="Y78" s="10"/>
    </row>
    <row r="79" spans="2:25">
      <c r="B79" s="7">
        <v>2024</v>
      </c>
      <c r="C79" s="7">
        <v>42</v>
      </c>
      <c r="D79" s="9">
        <v>2.3436699999999999</v>
      </c>
      <c r="E79" s="9">
        <v>4.1482599999999996</v>
      </c>
      <c r="F79" s="9">
        <v>2.6431399999999998</v>
      </c>
      <c r="W79" s="10"/>
      <c r="X79" s="10"/>
      <c r="Y79" s="10"/>
    </row>
    <row r="80" spans="2:25">
      <c r="B80" s="7">
        <v>2024</v>
      </c>
      <c r="C80" s="7">
        <v>41</v>
      </c>
      <c r="D80" s="9">
        <v>2.41</v>
      </c>
      <c r="E80" s="9">
        <v>4.09</v>
      </c>
      <c r="F80" s="9">
        <v>3.21</v>
      </c>
      <c r="G80" t="s">
        <v>202</v>
      </c>
      <c r="W80" s="10"/>
      <c r="X80" s="10"/>
      <c r="Y80" s="10"/>
    </row>
    <row r="81" spans="2:25">
      <c r="B81" s="7">
        <v>2024</v>
      </c>
      <c r="C81" s="7">
        <v>40</v>
      </c>
      <c r="D81" s="9">
        <v>2.1957900000000001</v>
      </c>
      <c r="E81" s="9">
        <v>4.5060200000000004</v>
      </c>
      <c r="F81" s="9">
        <v>3.2073700000000001</v>
      </c>
      <c r="G81" t="s">
        <v>201</v>
      </c>
      <c r="W81" s="10"/>
      <c r="X81" s="10"/>
      <c r="Y81" s="10"/>
    </row>
    <row r="82" spans="2:25">
      <c r="B82" s="7">
        <v>2024</v>
      </c>
      <c r="C82" s="7">
        <v>39</v>
      </c>
      <c r="D82" s="9">
        <v>2.3995299999999999</v>
      </c>
      <c r="E82" s="9">
        <v>4.1002900000000002</v>
      </c>
      <c r="F82" s="9">
        <v>3.2073700000000001</v>
      </c>
      <c r="W82" s="10"/>
      <c r="X82" s="10"/>
      <c r="Y82" s="10"/>
    </row>
    <row r="83" spans="2:25">
      <c r="B83" s="7">
        <v>2024</v>
      </c>
      <c r="C83" s="7">
        <v>38</v>
      </c>
      <c r="D83" s="9">
        <v>2.8860700000000001</v>
      </c>
      <c r="E83" s="9">
        <v>4.1275300000000001</v>
      </c>
      <c r="F83" s="9">
        <v>3.2988200000000001</v>
      </c>
      <c r="G83" t="s">
        <v>200</v>
      </c>
      <c r="W83" s="10"/>
      <c r="X83" s="10"/>
      <c r="Y83" s="10"/>
    </row>
    <row r="84" spans="2:25">
      <c r="B84" s="7">
        <v>2024</v>
      </c>
      <c r="C84" s="7">
        <v>37</v>
      </c>
      <c r="D84" s="9">
        <v>2.9957099999999999</v>
      </c>
      <c r="E84" s="9">
        <v>4.2587299999999999</v>
      </c>
      <c r="F84" s="9">
        <v>3.2988200000000001</v>
      </c>
      <c r="G84" t="s">
        <v>199</v>
      </c>
      <c r="W84" s="10"/>
      <c r="X84" s="10"/>
      <c r="Y84" s="10"/>
    </row>
    <row r="85" spans="2:25">
      <c r="B85" s="7">
        <v>2024</v>
      </c>
      <c r="C85" s="7">
        <v>36</v>
      </c>
      <c r="D85" s="9">
        <v>2.5237699999999998</v>
      </c>
      <c r="E85" s="9">
        <v>4.1752500000000001</v>
      </c>
      <c r="F85" s="9">
        <v>3.2988200000000001</v>
      </c>
      <c r="W85" s="10"/>
      <c r="X85" s="10"/>
      <c r="Y85" s="10"/>
    </row>
    <row r="86" spans="2:25">
      <c r="B86" s="7">
        <v>2024</v>
      </c>
      <c r="C86" s="7">
        <v>35</v>
      </c>
      <c r="D86" s="9">
        <v>2.9328599999999998</v>
      </c>
      <c r="E86" s="9">
        <v>4.5714100000000002</v>
      </c>
      <c r="F86" s="9">
        <v>1.62033</v>
      </c>
      <c r="W86" s="10"/>
      <c r="X86" s="10"/>
      <c r="Y86" s="10"/>
    </row>
    <row r="87" spans="2:25">
      <c r="B87" s="7">
        <v>2024</v>
      </c>
      <c r="C87" s="7">
        <v>34</v>
      </c>
      <c r="D87" s="9">
        <v>2.9306199999999998</v>
      </c>
      <c r="E87" s="9">
        <v>4.1877000000000004</v>
      </c>
      <c r="F87" s="9">
        <v>3.4140799999999998</v>
      </c>
      <c r="G87" t="s">
        <v>198</v>
      </c>
      <c r="W87" s="10"/>
      <c r="X87" s="10"/>
      <c r="Y87" s="10"/>
    </row>
    <row r="88" spans="2:25">
      <c r="B88" s="7">
        <v>2024</v>
      </c>
      <c r="C88" s="7">
        <v>33</v>
      </c>
      <c r="D88" s="9">
        <v>2.74878</v>
      </c>
      <c r="E88" s="9">
        <v>4.18133</v>
      </c>
      <c r="F88" s="9">
        <v>3.4140799999999998</v>
      </c>
      <c r="W88" s="10"/>
      <c r="X88" s="10"/>
      <c r="Y88" s="10"/>
    </row>
    <row r="89" spans="2:25">
      <c r="B89" s="7">
        <v>2024</v>
      </c>
      <c r="C89" s="7">
        <v>32</v>
      </c>
      <c r="D89" s="9">
        <v>3.0333600000000001</v>
      </c>
      <c r="E89" s="9">
        <v>4.1770899999999997</v>
      </c>
      <c r="F89" s="9">
        <v>3.3124199999999999</v>
      </c>
      <c r="G89" t="s">
        <v>197</v>
      </c>
      <c r="W89" s="10"/>
      <c r="X89" s="10"/>
      <c r="Y89" s="10"/>
    </row>
    <row r="90" spans="2:25">
      <c r="B90" s="7">
        <v>2024</v>
      </c>
      <c r="C90" s="7">
        <v>31</v>
      </c>
      <c r="D90" s="9">
        <v>3.0146299999999999</v>
      </c>
      <c r="E90" s="9">
        <v>4.2726899999999999</v>
      </c>
      <c r="F90" s="9">
        <v>3.3124199999999999</v>
      </c>
      <c r="G90" t="s">
        <v>196</v>
      </c>
      <c r="W90" s="10"/>
      <c r="X90" s="10"/>
      <c r="Y90" s="10"/>
    </row>
    <row r="91" spans="2:25">
      <c r="B91" s="7">
        <v>2024</v>
      </c>
      <c r="C91" s="7">
        <v>30</v>
      </c>
      <c r="D91" s="9">
        <v>3.0597500000000002</v>
      </c>
      <c r="E91" s="9">
        <v>4.2644799999999998</v>
      </c>
      <c r="F91" s="9">
        <v>3.3124199999999999</v>
      </c>
      <c r="G91" t="s">
        <v>195</v>
      </c>
      <c r="W91" s="10"/>
      <c r="X91" s="10"/>
      <c r="Y91" s="10"/>
    </row>
    <row r="92" spans="2:25">
      <c r="B92" s="7">
        <v>2024</v>
      </c>
      <c r="C92" s="7">
        <v>29</v>
      </c>
      <c r="D92" s="9">
        <v>3.19184</v>
      </c>
      <c r="E92" s="9">
        <v>4.3956999999999997</v>
      </c>
      <c r="F92" s="9">
        <v>3.3124199999999999</v>
      </c>
      <c r="W92" s="10"/>
      <c r="X92" s="10"/>
      <c r="Y92" s="10"/>
    </row>
    <row r="93" spans="2:25">
      <c r="B93" s="7">
        <v>2024</v>
      </c>
      <c r="C93" s="7">
        <v>28</v>
      </c>
      <c r="D93" s="9">
        <v>3.1609799999999999</v>
      </c>
      <c r="E93" s="9">
        <v>4.30755</v>
      </c>
      <c r="F93" s="9">
        <v>3.73373</v>
      </c>
      <c r="G93" t="s">
        <v>194</v>
      </c>
      <c r="W93" s="10"/>
      <c r="X93" s="10"/>
      <c r="Y93" s="10"/>
    </row>
    <row r="94" spans="2:25">
      <c r="B94" s="7">
        <v>2024</v>
      </c>
      <c r="C94" s="7">
        <v>27</v>
      </c>
      <c r="D94" s="9">
        <v>3.1853400000000001</v>
      </c>
      <c r="E94" s="9">
        <v>4.3277099999999997</v>
      </c>
      <c r="F94" s="9">
        <v>3.73373</v>
      </c>
      <c r="W94" s="10"/>
      <c r="X94" s="10"/>
      <c r="Y94" s="10"/>
    </row>
    <row r="95" spans="2:25">
      <c r="B95" s="7">
        <v>2024</v>
      </c>
      <c r="C95" s="7">
        <v>26</v>
      </c>
      <c r="D95" s="9">
        <v>3.1200899999999998</v>
      </c>
      <c r="E95" s="9">
        <v>4.3427100000000003</v>
      </c>
      <c r="F95" s="9">
        <v>3.2076799999999999</v>
      </c>
      <c r="W95" s="10"/>
      <c r="X95" s="10"/>
      <c r="Y95" s="10"/>
    </row>
    <row r="96" spans="2:25">
      <c r="B96" s="7">
        <v>2024</v>
      </c>
      <c r="C96" s="7">
        <v>25</v>
      </c>
      <c r="D96" s="9">
        <v>3.2434099999999999</v>
      </c>
      <c r="E96" s="9">
        <v>4.3681999999999999</v>
      </c>
      <c r="F96" s="9">
        <v>3.8364099999999999</v>
      </c>
      <c r="G96" t="s">
        <v>193</v>
      </c>
      <c r="W96" s="10"/>
      <c r="X96" s="10"/>
      <c r="Y96" s="10"/>
    </row>
    <row r="97" spans="2:25">
      <c r="B97" s="7">
        <v>2024</v>
      </c>
      <c r="C97" s="7">
        <v>24</v>
      </c>
      <c r="D97" s="9">
        <v>3.2841399999999998</v>
      </c>
      <c r="E97" s="9">
        <v>4.4537100000000001</v>
      </c>
      <c r="F97" s="9">
        <v>3.8364099999999999</v>
      </c>
      <c r="W97" s="10"/>
      <c r="X97" s="10"/>
      <c r="Y97" s="10"/>
    </row>
    <row r="98" spans="2:25">
      <c r="B98" s="7">
        <v>2024</v>
      </c>
      <c r="C98" s="7">
        <v>23</v>
      </c>
      <c r="D98" s="9">
        <v>3.3008600000000001</v>
      </c>
      <c r="E98" s="9">
        <v>4.6057699999999997</v>
      </c>
      <c r="F98" s="9">
        <v>3.7828400000000002</v>
      </c>
      <c r="G98" t="s">
        <v>229</v>
      </c>
      <c r="W98" s="10"/>
      <c r="X98" s="10"/>
      <c r="Y98" s="10"/>
    </row>
    <row r="99" spans="2:25">
      <c r="B99" s="7">
        <v>2024</v>
      </c>
      <c r="C99" s="7">
        <v>22</v>
      </c>
      <c r="D99" s="9">
        <v>3.37826</v>
      </c>
      <c r="E99" s="9">
        <v>4.4215200000000001</v>
      </c>
      <c r="F99" s="9">
        <v>3.7828400000000002</v>
      </c>
      <c r="G99" t="s">
        <v>191</v>
      </c>
      <c r="W99" s="10"/>
      <c r="X99" s="10"/>
      <c r="Y99" s="10"/>
    </row>
    <row r="100" spans="2:25">
      <c r="B100" s="7">
        <v>2024</v>
      </c>
      <c r="C100" s="7">
        <v>21</v>
      </c>
      <c r="D100" s="9">
        <v>3.2970100000000002</v>
      </c>
      <c r="E100" s="9">
        <v>4.4117600000000001</v>
      </c>
      <c r="F100" s="9">
        <v>3.7828400000000002</v>
      </c>
      <c r="W100" s="10"/>
      <c r="X100" s="10"/>
      <c r="Y100" s="10"/>
    </row>
    <row r="101" spans="2:25">
      <c r="B101" s="7">
        <v>2024</v>
      </c>
      <c r="C101" s="7">
        <v>20</v>
      </c>
      <c r="D101" s="9">
        <v>3.3548800000000001</v>
      </c>
      <c r="E101" s="9">
        <v>4.5023799999999996</v>
      </c>
      <c r="F101" s="9">
        <v>3.33731</v>
      </c>
      <c r="G101" t="s">
        <v>190</v>
      </c>
      <c r="W101" s="10"/>
      <c r="X101" s="10"/>
      <c r="Y101" s="10"/>
    </row>
    <row r="102" spans="2:25">
      <c r="B102" s="7">
        <v>2024</v>
      </c>
      <c r="C102" s="7">
        <v>19</v>
      </c>
      <c r="D102" s="9">
        <v>3.2012499999999999</v>
      </c>
      <c r="E102" s="9">
        <v>4.5361200000000004</v>
      </c>
      <c r="F102" s="9">
        <v>3.33731</v>
      </c>
      <c r="G102" t="s">
        <v>189</v>
      </c>
      <c r="W102" s="10"/>
      <c r="X102" s="10"/>
      <c r="Y102" s="10"/>
    </row>
    <row r="103" spans="2:25">
      <c r="B103" s="7">
        <v>2024</v>
      </c>
      <c r="C103" s="7">
        <v>18</v>
      </c>
      <c r="D103" s="9">
        <v>3.3288600000000002</v>
      </c>
      <c r="E103" s="9">
        <v>4.4432299999999998</v>
      </c>
      <c r="F103" s="9">
        <v>3.33731</v>
      </c>
      <c r="G103" t="s">
        <v>188</v>
      </c>
      <c r="W103" s="10"/>
      <c r="X103" s="10"/>
      <c r="Y103" s="10"/>
    </row>
    <row r="104" spans="2:25">
      <c r="B104" s="7">
        <v>2024</v>
      </c>
      <c r="C104" s="7">
        <v>17</v>
      </c>
      <c r="D104" s="9">
        <v>3.4826600000000001</v>
      </c>
      <c r="E104" s="9">
        <v>4.5359800000000003</v>
      </c>
      <c r="F104" s="9">
        <v>3.33731</v>
      </c>
      <c r="G104" t="s">
        <v>187</v>
      </c>
      <c r="W104" s="10"/>
      <c r="X104" s="10"/>
      <c r="Y104" s="10"/>
    </row>
    <row r="105" spans="2:25">
      <c r="B105" s="7">
        <v>2024</v>
      </c>
      <c r="C105" s="7">
        <v>16</v>
      </c>
      <c r="D105" s="9">
        <v>3.3974099999999998</v>
      </c>
      <c r="E105" s="9">
        <v>4.2870299999999997</v>
      </c>
      <c r="F105" s="9">
        <v>3.33731</v>
      </c>
      <c r="G105" t="s">
        <v>186</v>
      </c>
      <c r="W105" s="10"/>
      <c r="X105" s="10"/>
      <c r="Y105" s="10"/>
    </row>
    <row r="106" spans="2:25">
      <c r="B106" s="7">
        <v>2024</v>
      </c>
      <c r="C106" s="7">
        <v>15</v>
      </c>
      <c r="D106" s="9">
        <v>3.34117</v>
      </c>
      <c r="E106" s="9">
        <v>4.2684600000000001</v>
      </c>
      <c r="F106" s="9">
        <v>3.33731</v>
      </c>
      <c r="G106" t="s">
        <v>185</v>
      </c>
      <c r="W106" s="10"/>
      <c r="X106" s="10"/>
      <c r="Y106" s="10"/>
    </row>
    <row r="107" spans="2:25">
      <c r="B107" s="7">
        <v>2024</v>
      </c>
      <c r="C107" s="7">
        <v>14</v>
      </c>
      <c r="D107" s="9">
        <v>3.2482700000000002</v>
      </c>
      <c r="E107" s="9">
        <v>4.2503000000000002</v>
      </c>
      <c r="F107" s="9">
        <v>3.33731</v>
      </c>
      <c r="W107" s="10"/>
      <c r="X107" s="10"/>
      <c r="Y107" s="10"/>
    </row>
    <row r="108" spans="2:25">
      <c r="B108" s="7">
        <v>2024</v>
      </c>
      <c r="C108" s="7">
        <v>13</v>
      </c>
      <c r="D108" s="9">
        <v>3.0865999999999998</v>
      </c>
      <c r="E108" s="9">
        <v>4.2962999999999996</v>
      </c>
      <c r="F108" s="9">
        <v>3.4950999999999999</v>
      </c>
      <c r="G108" t="s">
        <v>184</v>
      </c>
      <c r="W108" s="10"/>
      <c r="X108" s="10"/>
      <c r="Y108" s="10"/>
    </row>
    <row r="109" spans="2:25">
      <c r="B109" s="7">
        <v>2024</v>
      </c>
      <c r="C109" s="7">
        <v>12</v>
      </c>
      <c r="D109" s="9">
        <v>3.4236</v>
      </c>
      <c r="E109" s="9">
        <v>4.3045999999999998</v>
      </c>
      <c r="F109" s="9">
        <v>3.4950999999999999</v>
      </c>
      <c r="W109" s="10"/>
      <c r="X109" s="10"/>
      <c r="Y109" s="10"/>
    </row>
    <row r="110" spans="2:25">
      <c r="B110" s="7">
        <v>2024</v>
      </c>
      <c r="C110" s="7">
        <v>11</v>
      </c>
      <c r="D110" s="9">
        <v>3.4004799999999999</v>
      </c>
      <c r="E110" s="9">
        <v>4.3645500000000004</v>
      </c>
      <c r="F110" s="9">
        <v>3.7694700000000001</v>
      </c>
      <c r="G110" t="s">
        <v>183</v>
      </c>
      <c r="W110" s="10"/>
      <c r="X110" s="10"/>
      <c r="Y110" s="10"/>
    </row>
    <row r="111" spans="2:25">
      <c r="B111" s="7">
        <v>2024</v>
      </c>
      <c r="C111" s="7">
        <v>10</v>
      </c>
      <c r="D111" s="9">
        <v>3.5176099999999999</v>
      </c>
      <c r="E111" s="9">
        <v>4.2723300000000002</v>
      </c>
      <c r="F111" s="9">
        <v>3.7694700000000001</v>
      </c>
      <c r="W111" s="10"/>
      <c r="X111" s="10"/>
      <c r="Y111" s="10"/>
    </row>
    <row r="112" spans="2:25">
      <c r="B112" s="7">
        <v>2024</v>
      </c>
      <c r="C112" s="7">
        <v>9</v>
      </c>
      <c r="D112" s="9">
        <v>3.3624000000000001</v>
      </c>
      <c r="E112" s="9">
        <v>4.3833200000000003</v>
      </c>
      <c r="F112" s="9">
        <v>3.7156600000000002</v>
      </c>
      <c r="W112" s="10"/>
      <c r="X112" s="10"/>
      <c r="Y112" s="10"/>
    </row>
    <row r="113" spans="2:25">
      <c r="B113" s="7">
        <v>2024</v>
      </c>
      <c r="C113" s="7">
        <v>8</v>
      </c>
      <c r="D113" s="9">
        <v>3.3558400000000002</v>
      </c>
      <c r="E113" s="9">
        <v>4.3225800000000003</v>
      </c>
      <c r="F113" s="9">
        <v>3.7028300000000001</v>
      </c>
      <c r="W113" s="10"/>
      <c r="X113" s="10"/>
      <c r="Y113" s="10"/>
    </row>
    <row r="114" spans="2:25">
      <c r="B114" s="7">
        <v>2024</v>
      </c>
      <c r="C114" s="7">
        <v>7</v>
      </c>
      <c r="D114" s="9">
        <v>3.2345199999999998</v>
      </c>
      <c r="E114" s="9">
        <v>4.3245100000000001</v>
      </c>
      <c r="F114" s="9">
        <v>3.24485</v>
      </c>
      <c r="W114" s="10"/>
      <c r="X114" s="10"/>
      <c r="Y114" s="10"/>
    </row>
    <row r="115" spans="2:25">
      <c r="B115" s="7">
        <v>2024</v>
      </c>
      <c r="C115" s="7">
        <v>6</v>
      </c>
      <c r="D115" s="9">
        <v>3.3079200000000002</v>
      </c>
      <c r="E115" s="9">
        <v>4.3078000000000003</v>
      </c>
      <c r="F115" s="9">
        <v>2.8498700000000001</v>
      </c>
      <c r="G115" t="s">
        <v>182</v>
      </c>
      <c r="W115" s="10"/>
      <c r="X115" s="10"/>
      <c r="Y115" s="10"/>
    </row>
    <row r="116" spans="2:25">
      <c r="B116" s="7">
        <v>2024</v>
      </c>
      <c r="C116" s="7">
        <v>5</v>
      </c>
      <c r="D116" s="9">
        <v>3.2002000000000002</v>
      </c>
      <c r="E116" s="9">
        <v>4.4717399999999996</v>
      </c>
      <c r="F116" s="9">
        <v>2.8498700000000001</v>
      </c>
      <c r="W116" s="10"/>
      <c r="X116" s="10"/>
      <c r="Y116" s="10"/>
    </row>
    <row r="117" spans="2:25">
      <c r="B117" s="7">
        <v>2024</v>
      </c>
      <c r="C117" s="7">
        <v>4</v>
      </c>
      <c r="D117" s="9">
        <v>3.3987599999999998</v>
      </c>
      <c r="E117" s="9">
        <v>4.4157700000000002</v>
      </c>
      <c r="F117" s="9">
        <v>2.9688300000000001</v>
      </c>
      <c r="W117" s="10"/>
      <c r="X117" s="10"/>
      <c r="Y117" s="10"/>
    </row>
    <row r="118" spans="2:25">
      <c r="B118" s="7">
        <v>2024</v>
      </c>
      <c r="C118" s="7">
        <v>3</v>
      </c>
      <c r="D118" s="9">
        <v>3.26294</v>
      </c>
      <c r="E118" s="9">
        <v>4.4828099999999997</v>
      </c>
      <c r="F118" s="9">
        <v>3.2266300000000001</v>
      </c>
      <c r="W118" s="10"/>
      <c r="X118" s="10"/>
      <c r="Y118" s="10"/>
    </row>
    <row r="119" spans="2:25">
      <c r="B119" s="7">
        <v>2024</v>
      </c>
      <c r="C119" s="7">
        <v>2</v>
      </c>
      <c r="D119" s="9">
        <v>3.4382199999999998</v>
      </c>
      <c r="E119" s="9">
        <v>4.6332100000000001</v>
      </c>
      <c r="F119" s="9">
        <v>3.5145499999999998</v>
      </c>
      <c r="G119" t="s">
        <v>181</v>
      </c>
      <c r="W119" s="10"/>
      <c r="X119" s="10"/>
      <c r="Y119" s="10"/>
    </row>
    <row r="120" spans="2:25">
      <c r="B120" s="7">
        <v>2024</v>
      </c>
      <c r="C120" s="7">
        <v>1</v>
      </c>
      <c r="D120" s="9">
        <v>3.1285400000000001</v>
      </c>
      <c r="E120" s="9">
        <v>4.7100600000000004</v>
      </c>
      <c r="F120" s="9">
        <v>3.5145499999999998</v>
      </c>
      <c r="W120" s="10"/>
      <c r="X120" s="10"/>
      <c r="Y120" s="10"/>
    </row>
    <row r="121" spans="2:25">
      <c r="B121" s="7">
        <v>2023</v>
      </c>
      <c r="C121" s="7">
        <v>52</v>
      </c>
      <c r="D121" s="9">
        <v>2.9923000000000002</v>
      </c>
      <c r="E121" s="9">
        <v>4.9276099999999996</v>
      </c>
      <c r="F121" s="9">
        <v>4.58</v>
      </c>
      <c r="G121" t="s">
        <v>180</v>
      </c>
    </row>
    <row r="122" spans="2:25">
      <c r="B122" s="7">
        <v>2023</v>
      </c>
      <c r="C122" s="7">
        <v>51</v>
      </c>
      <c r="D122" s="9">
        <v>3.2240199999999999</v>
      </c>
      <c r="E122" s="9">
        <v>4.9318</v>
      </c>
      <c r="F122" s="9">
        <v>4.58</v>
      </c>
      <c r="G122" t="s">
        <v>179</v>
      </c>
      <c r="W122" s="10"/>
      <c r="X122" s="10"/>
      <c r="Y122" s="10"/>
    </row>
    <row r="123" spans="2:25">
      <c r="B123" s="7">
        <v>2023</v>
      </c>
      <c r="C123" s="7">
        <v>50</v>
      </c>
      <c r="D123" s="9">
        <v>3.33</v>
      </c>
      <c r="E123" s="9">
        <v>5.05</v>
      </c>
      <c r="F123" s="9">
        <v>4.58</v>
      </c>
      <c r="W123" s="10"/>
      <c r="X123" s="10"/>
      <c r="Y123" s="10"/>
    </row>
    <row r="124" spans="2:25">
      <c r="B124" s="7">
        <v>2023</v>
      </c>
      <c r="C124" s="7">
        <v>49</v>
      </c>
      <c r="D124" s="9">
        <v>3.3715600000000001</v>
      </c>
      <c r="E124" s="9">
        <v>5.11144</v>
      </c>
      <c r="F124" s="9">
        <v>3.6216599999999999</v>
      </c>
      <c r="G124" t="s">
        <v>46</v>
      </c>
      <c r="W124" s="10"/>
      <c r="X124" s="10"/>
      <c r="Y124" s="10"/>
    </row>
    <row r="125" spans="2:25">
      <c r="B125" s="7">
        <v>2023</v>
      </c>
      <c r="C125" s="7">
        <v>48</v>
      </c>
      <c r="D125" s="9">
        <v>3.6177199999999998</v>
      </c>
      <c r="E125" s="9">
        <v>5.1578499999999998</v>
      </c>
      <c r="F125" s="9">
        <v>3.6216599999999999</v>
      </c>
      <c r="W125" s="10"/>
      <c r="X125" s="10"/>
      <c r="Y125" s="10"/>
    </row>
    <row r="126" spans="2:25">
      <c r="B126" s="7">
        <v>2023</v>
      </c>
      <c r="C126" s="7">
        <v>47</v>
      </c>
      <c r="D126" s="9">
        <v>3.5840999999999998</v>
      </c>
      <c r="E126" s="9">
        <v>5.1711799999999997</v>
      </c>
      <c r="F126" s="9">
        <v>3.7150300000000001</v>
      </c>
      <c r="G126" t="s">
        <v>178</v>
      </c>
      <c r="W126" s="10"/>
      <c r="X126" s="10"/>
      <c r="Y126" s="10"/>
    </row>
    <row r="127" spans="2:25">
      <c r="B127" s="7">
        <v>2023</v>
      </c>
      <c r="C127" s="7">
        <v>46</v>
      </c>
      <c r="D127" s="9">
        <v>3.58771</v>
      </c>
      <c r="E127" s="9">
        <v>5.2073400000000003</v>
      </c>
      <c r="F127" s="9">
        <v>3.7150300000000001</v>
      </c>
      <c r="G127" t="s">
        <v>71</v>
      </c>
      <c r="W127" s="10"/>
      <c r="X127" s="10"/>
      <c r="Y127" s="10"/>
    </row>
    <row r="128" spans="2:25">
      <c r="B128" s="7">
        <v>2023</v>
      </c>
      <c r="C128" s="7">
        <v>45</v>
      </c>
      <c r="D128" s="9">
        <v>3.59205</v>
      </c>
      <c r="E128" s="9">
        <v>5.23224</v>
      </c>
      <c r="F128" s="9">
        <v>3.7150300000000001</v>
      </c>
      <c r="G128" t="s">
        <v>43</v>
      </c>
      <c r="W128" s="10"/>
      <c r="X128" s="10"/>
      <c r="Y128" s="10"/>
    </row>
    <row r="129" spans="2:25">
      <c r="B129" s="7">
        <v>2023</v>
      </c>
      <c r="C129" s="7">
        <v>44</v>
      </c>
      <c r="D129" s="9">
        <v>3.5718000000000001</v>
      </c>
      <c r="E129" s="9">
        <v>5.3112500000000002</v>
      </c>
      <c r="F129" s="9">
        <v>3.7150300000000001</v>
      </c>
      <c r="G129" t="s">
        <v>70</v>
      </c>
      <c r="W129" s="10"/>
      <c r="X129" s="10"/>
      <c r="Y129" s="10"/>
    </row>
    <row r="130" spans="2:25">
      <c r="B130" s="7">
        <v>2023</v>
      </c>
      <c r="C130" s="7">
        <v>43</v>
      </c>
      <c r="D130" s="9">
        <v>3.6387299999999998</v>
      </c>
      <c r="E130" s="9">
        <v>5.34171</v>
      </c>
      <c r="F130" s="9">
        <v>3.7150300000000001</v>
      </c>
      <c r="W130" s="10"/>
      <c r="X130" s="10"/>
      <c r="Y130" s="10"/>
    </row>
    <row r="131" spans="2:25">
      <c r="B131" s="7">
        <v>2023</v>
      </c>
      <c r="C131" s="7">
        <v>42</v>
      </c>
      <c r="D131" s="9">
        <v>3.66052</v>
      </c>
      <c r="E131" s="9">
        <v>5.3332800000000002</v>
      </c>
      <c r="F131" s="9">
        <v>3.9615100000000001</v>
      </c>
      <c r="G131" t="s">
        <v>69</v>
      </c>
      <c r="W131" s="10"/>
      <c r="X131" s="10"/>
      <c r="Y131" s="10"/>
    </row>
    <row r="132" spans="2:25">
      <c r="B132" s="7">
        <v>2023</v>
      </c>
      <c r="C132" s="7">
        <v>41</v>
      </c>
      <c r="D132" s="9">
        <v>3.6485400000000001</v>
      </c>
      <c r="E132" s="9">
        <v>5.2752100000000004</v>
      </c>
      <c r="F132" s="9">
        <v>3.9615100000000001</v>
      </c>
      <c r="W132" s="10"/>
      <c r="X132" s="10"/>
      <c r="Y132" s="10"/>
    </row>
    <row r="133" spans="2:25">
      <c r="B133" s="7">
        <v>2023</v>
      </c>
      <c r="C133" s="7">
        <v>40</v>
      </c>
      <c r="D133" s="9">
        <v>3.6937199999999999</v>
      </c>
      <c r="E133" s="9">
        <v>5.5001100000000003</v>
      </c>
      <c r="F133" s="9">
        <v>3.5436100000000001</v>
      </c>
      <c r="W133" s="10"/>
      <c r="X133" s="10"/>
      <c r="Y133" s="10"/>
    </row>
    <row r="134" spans="2:25">
      <c r="B134" s="7">
        <v>2023</v>
      </c>
      <c r="C134" s="7">
        <v>39</v>
      </c>
      <c r="D134" s="9">
        <v>3.6966600000000001</v>
      </c>
      <c r="E134" s="9">
        <v>5.2887000000000004</v>
      </c>
      <c r="F134" s="9">
        <v>3.0312700000000001</v>
      </c>
      <c r="G134" t="s">
        <v>177</v>
      </c>
      <c r="W134" s="10"/>
      <c r="X134" s="10"/>
      <c r="Y134" s="10"/>
    </row>
    <row r="135" spans="2:25">
      <c r="B135" s="7">
        <v>2023</v>
      </c>
      <c r="C135" s="7">
        <v>38</v>
      </c>
      <c r="D135" s="9">
        <v>3.7067700000000001</v>
      </c>
      <c r="E135" s="9">
        <v>5.2502700000000004</v>
      </c>
      <c r="F135" s="9">
        <v>3.0312700000000001</v>
      </c>
      <c r="G135" t="s">
        <v>176</v>
      </c>
      <c r="W135" s="10"/>
      <c r="X135" s="10"/>
      <c r="Y135" s="10"/>
    </row>
    <row r="136" spans="2:25">
      <c r="B136" s="7">
        <v>2023</v>
      </c>
      <c r="C136" s="7">
        <v>37</v>
      </c>
      <c r="D136" s="9">
        <v>3.6008100000000001</v>
      </c>
      <c r="E136" s="9">
        <v>5.2662000000000004</v>
      </c>
      <c r="F136" s="9">
        <v>3.0312700000000001</v>
      </c>
      <c r="G136" t="s">
        <v>175</v>
      </c>
    </row>
    <row r="137" spans="2:25">
      <c r="B137" s="7">
        <v>2023</v>
      </c>
      <c r="C137" s="7">
        <v>36</v>
      </c>
      <c r="D137" s="9">
        <v>3.5128200000000001</v>
      </c>
      <c r="E137" s="9">
        <v>5.2861500000000001</v>
      </c>
      <c r="F137" s="9">
        <v>3.0312700000000001</v>
      </c>
      <c r="W137" s="10"/>
      <c r="X137" s="10"/>
      <c r="Y137" s="10"/>
    </row>
    <row r="138" spans="2:25">
      <c r="B138" s="7">
        <v>2023</v>
      </c>
      <c r="C138" s="7">
        <v>35</v>
      </c>
      <c r="D138" s="9">
        <v>3.5329999999999999</v>
      </c>
      <c r="E138" s="9">
        <v>5.28</v>
      </c>
      <c r="F138" s="9">
        <v>3.5089999999999999</v>
      </c>
      <c r="W138" s="10"/>
      <c r="X138" s="10"/>
      <c r="Y138" s="10"/>
    </row>
    <row r="139" spans="2:25">
      <c r="B139" s="7">
        <v>2023</v>
      </c>
      <c r="C139" s="7">
        <v>34</v>
      </c>
      <c r="D139" s="9">
        <v>3.5752199999999998</v>
      </c>
      <c r="E139" s="9">
        <v>5.3041799999999997</v>
      </c>
      <c r="F139" s="9">
        <v>3.3597800000000002</v>
      </c>
      <c r="W139" s="10"/>
      <c r="X139" s="10"/>
      <c r="Y139" s="10"/>
    </row>
    <row r="140" spans="2:25">
      <c r="B140" s="7">
        <v>2023</v>
      </c>
      <c r="C140" s="7">
        <v>33</v>
      </c>
      <c r="D140" s="9">
        <v>3.5687799999999998</v>
      </c>
      <c r="E140" s="9">
        <v>4.2408299999999999</v>
      </c>
      <c r="F140" s="9">
        <v>3.8908499999999999</v>
      </c>
      <c r="G140" t="s">
        <v>174</v>
      </c>
    </row>
    <row r="141" spans="2:25">
      <c r="B141" s="7">
        <v>2023</v>
      </c>
      <c r="C141" s="7">
        <v>32</v>
      </c>
      <c r="D141" s="9">
        <v>3.4953099999999999</v>
      </c>
      <c r="E141" s="9">
        <v>4.2408299999999999</v>
      </c>
      <c r="F141" s="9">
        <v>3.5511400000000002</v>
      </c>
      <c r="G141" t="s">
        <v>103</v>
      </c>
      <c r="W141" s="10"/>
      <c r="X141" s="10"/>
      <c r="Y141" s="10"/>
    </row>
    <row r="142" spans="2:25">
      <c r="B142" s="7">
        <v>2023</v>
      </c>
      <c r="C142" s="7">
        <v>31</v>
      </c>
      <c r="D142" s="9">
        <v>3.4358599999999999</v>
      </c>
      <c r="E142" s="9">
        <v>4.6414900000000001</v>
      </c>
      <c r="F142" s="9">
        <v>3.5511400000000002</v>
      </c>
      <c r="W142" s="10"/>
      <c r="X142" s="10"/>
      <c r="Y142" s="10"/>
    </row>
    <row r="143" spans="2:25">
      <c r="B143" s="7">
        <v>2023</v>
      </c>
      <c r="C143" s="7">
        <v>30</v>
      </c>
      <c r="D143" s="9">
        <v>3.47004</v>
      </c>
      <c r="E143" s="9">
        <v>4.4214000000000002</v>
      </c>
      <c r="F143" s="9">
        <v>3.3125</v>
      </c>
      <c r="W143" s="10"/>
      <c r="X143" s="10"/>
      <c r="Y143" s="10"/>
    </row>
    <row r="144" spans="2:25">
      <c r="B144" s="7">
        <v>2023</v>
      </c>
      <c r="C144" s="7">
        <v>29</v>
      </c>
      <c r="D144" s="9">
        <v>3.53267</v>
      </c>
      <c r="E144" s="9">
        <v>4.7244200000000003</v>
      </c>
      <c r="F144" s="9">
        <v>3.8502299999999998</v>
      </c>
      <c r="W144" s="10"/>
      <c r="X144" s="10"/>
      <c r="Y144" s="10"/>
    </row>
    <row r="145" spans="2:25">
      <c r="B145" s="7">
        <v>2023</v>
      </c>
      <c r="C145" s="7">
        <v>28</v>
      </c>
      <c r="D145" s="9">
        <v>3.6360999999999999</v>
      </c>
      <c r="E145" s="9">
        <v>4.9058599999999997</v>
      </c>
      <c r="F145" s="9">
        <v>3.52223</v>
      </c>
      <c r="G145" t="s">
        <v>230</v>
      </c>
      <c r="W145" s="10"/>
      <c r="X145" s="10"/>
      <c r="Y145" s="10"/>
    </row>
    <row r="146" spans="2:25">
      <c r="B146" s="7">
        <v>2023</v>
      </c>
      <c r="C146" s="7">
        <v>27</v>
      </c>
      <c r="D146" s="9">
        <v>3.5357799999999999</v>
      </c>
      <c r="E146" s="9">
        <v>4.7010399999999999</v>
      </c>
      <c r="F146" s="9">
        <v>4.0431100000000004</v>
      </c>
      <c r="W146" s="10"/>
      <c r="X146" s="10"/>
      <c r="Y146" s="10"/>
    </row>
    <row r="147" spans="2:25">
      <c r="B147" s="7">
        <v>2023</v>
      </c>
      <c r="C147" s="7">
        <v>26</v>
      </c>
      <c r="D147" s="9">
        <v>3.64079</v>
      </c>
      <c r="E147" s="9">
        <v>4.89053</v>
      </c>
      <c r="F147" s="9">
        <v>4.0431100000000004</v>
      </c>
      <c r="W147" s="10"/>
      <c r="X147" s="10"/>
      <c r="Y147" s="10"/>
    </row>
    <row r="148" spans="2:25">
      <c r="B148" s="7">
        <v>2023</v>
      </c>
      <c r="C148" s="7">
        <v>25</v>
      </c>
      <c r="D148" s="9">
        <v>3.5680000000000001</v>
      </c>
      <c r="E148" s="9">
        <v>4.9089999999999998</v>
      </c>
      <c r="F148" s="9">
        <v>3.8719999999999999</v>
      </c>
      <c r="G148" t="s">
        <v>11</v>
      </c>
    </row>
    <row r="149" spans="2:25">
      <c r="B149" s="7">
        <v>2023</v>
      </c>
      <c r="C149" s="7">
        <v>24</v>
      </c>
      <c r="D149" s="9">
        <v>3.42</v>
      </c>
      <c r="E149" s="9">
        <v>4.38</v>
      </c>
      <c r="F149" s="9">
        <v>3.35</v>
      </c>
      <c r="G149" t="s">
        <v>60</v>
      </c>
      <c r="W149" s="10"/>
      <c r="X149" s="10"/>
      <c r="Y149" s="10"/>
    </row>
    <row r="150" spans="2:25">
      <c r="B150" s="7">
        <v>2023</v>
      </c>
      <c r="C150" s="7">
        <v>23</v>
      </c>
      <c r="D150" s="9">
        <v>3.3520799999999999</v>
      </c>
      <c r="E150" s="9">
        <v>4.7468599999999999</v>
      </c>
      <c r="F150" s="9">
        <v>3.3527999999999998</v>
      </c>
      <c r="W150" s="10"/>
      <c r="X150" s="10"/>
      <c r="Y150" s="10"/>
    </row>
    <row r="151" spans="2:25">
      <c r="B151" s="7">
        <v>2023</v>
      </c>
      <c r="C151" s="7">
        <v>22</v>
      </c>
      <c r="D151" s="9">
        <v>3.3227699999999998</v>
      </c>
      <c r="E151" s="9">
        <v>4.48238</v>
      </c>
      <c r="F151" s="9">
        <v>3.3527999999999998</v>
      </c>
      <c r="W151" s="10"/>
      <c r="X151" s="10"/>
      <c r="Y151" s="10"/>
    </row>
    <row r="152" spans="2:25">
      <c r="B152" s="7">
        <v>2023</v>
      </c>
      <c r="C152" s="7">
        <v>21</v>
      </c>
      <c r="D152" s="9">
        <v>3.4122300000000001</v>
      </c>
      <c r="E152" s="9">
        <v>4.13591</v>
      </c>
      <c r="F152" s="9">
        <v>3.3189299999999999</v>
      </c>
      <c r="W152" s="10"/>
      <c r="X152" s="10"/>
      <c r="Y152" s="10"/>
    </row>
    <row r="153" spans="2:25">
      <c r="B153" s="7">
        <v>2023</v>
      </c>
      <c r="C153" s="7">
        <v>20</v>
      </c>
      <c r="D153" s="9">
        <v>3.2071000000000001</v>
      </c>
      <c r="E153" s="9">
        <v>4.3931399999999998</v>
      </c>
      <c r="F153" s="9">
        <v>4.1212900000000001</v>
      </c>
      <c r="G153" t="s">
        <v>231</v>
      </c>
      <c r="W153" s="10"/>
      <c r="X153" s="10"/>
      <c r="Y153" s="10"/>
    </row>
    <row r="154" spans="2:25">
      <c r="B154" s="7">
        <v>2023</v>
      </c>
      <c r="C154" s="7">
        <v>19</v>
      </c>
      <c r="D154" s="9">
        <v>3.2658700000000001</v>
      </c>
      <c r="E154" s="9">
        <v>4.36531</v>
      </c>
      <c r="F154" s="9">
        <v>3.2126999999999999</v>
      </c>
      <c r="W154" s="10"/>
      <c r="X154" s="10"/>
      <c r="Y154" s="10"/>
    </row>
    <row r="155" spans="2:25">
      <c r="B155" s="7">
        <v>2023</v>
      </c>
      <c r="C155" s="7">
        <v>18</v>
      </c>
      <c r="D155" s="9">
        <v>3.1611199999999999</v>
      </c>
      <c r="E155" s="9">
        <v>4.8618600000000001</v>
      </c>
      <c r="F155" s="9">
        <v>3.2126999999999999</v>
      </c>
    </row>
    <row r="156" spans="2:25">
      <c r="B156" s="26">
        <v>2023</v>
      </c>
      <c r="C156" s="7">
        <v>17</v>
      </c>
      <c r="D156" s="9">
        <v>3.3542200000000002</v>
      </c>
      <c r="E156" s="9">
        <v>4.6820199999999996</v>
      </c>
      <c r="F156" s="9">
        <v>3.4375100000000001</v>
      </c>
      <c r="G156" t="s">
        <v>168</v>
      </c>
      <c r="W156" s="10"/>
      <c r="X156" s="10"/>
      <c r="Y156" s="10"/>
    </row>
    <row r="157" spans="2:25">
      <c r="B157" s="7">
        <v>2023</v>
      </c>
      <c r="C157" s="7">
        <v>16</v>
      </c>
      <c r="D157" s="9">
        <v>3.22</v>
      </c>
      <c r="E157" s="9">
        <v>4.3601700000000001</v>
      </c>
      <c r="F157" s="9">
        <v>3.16526</v>
      </c>
      <c r="W157" s="10"/>
      <c r="X157" s="10"/>
      <c r="Y157" s="10"/>
    </row>
    <row r="158" spans="2:25" ht="16.5" customHeight="1">
      <c r="B158" s="7">
        <v>2023</v>
      </c>
      <c r="C158" s="7">
        <v>15</v>
      </c>
      <c r="D158" s="9">
        <v>3.22</v>
      </c>
      <c r="E158" s="9">
        <v>4.1877599999999999</v>
      </c>
      <c r="F158" s="9">
        <v>3.16526</v>
      </c>
      <c r="W158" s="10"/>
      <c r="X158" s="10"/>
      <c r="Y158" s="10"/>
    </row>
    <row r="159" spans="2:25">
      <c r="B159" s="7">
        <v>2023</v>
      </c>
      <c r="C159" s="7">
        <v>14</v>
      </c>
      <c r="D159" s="9">
        <v>3.1495899999999999</v>
      </c>
      <c r="E159" s="9">
        <v>4.71774</v>
      </c>
      <c r="F159" s="9">
        <v>3.6186400000000001</v>
      </c>
      <c r="G159" t="s">
        <v>56</v>
      </c>
      <c r="W159" s="10"/>
      <c r="X159" s="10"/>
      <c r="Y159" s="10"/>
    </row>
    <row r="160" spans="2:25">
      <c r="B160" s="7">
        <v>2023</v>
      </c>
      <c r="C160" s="7">
        <v>13</v>
      </c>
      <c r="D160" s="9">
        <v>3.18344</v>
      </c>
      <c r="E160" s="9">
        <v>4.8032399999999997</v>
      </c>
      <c r="F160" s="9">
        <v>3.3934199999999999</v>
      </c>
      <c r="G160" t="s">
        <v>167</v>
      </c>
      <c r="W160" s="10"/>
      <c r="X160" s="10"/>
      <c r="Y160" s="10"/>
    </row>
    <row r="161" spans="2:25">
      <c r="B161" s="7">
        <v>2023</v>
      </c>
      <c r="C161" s="7">
        <v>12</v>
      </c>
      <c r="D161" s="9">
        <v>2.9754399999999999</v>
      </c>
      <c r="E161" s="9">
        <v>4.8993700000000002</v>
      </c>
      <c r="F161" s="9">
        <v>3.3934199999999999</v>
      </c>
      <c r="G161" t="s">
        <v>25</v>
      </c>
      <c r="W161" s="10"/>
      <c r="X161" s="10"/>
      <c r="Y161" s="10"/>
    </row>
    <row r="162" spans="2:25">
      <c r="B162" s="7">
        <v>2023</v>
      </c>
      <c r="C162" s="7">
        <v>11</v>
      </c>
      <c r="D162" s="9">
        <v>2.9396100000000001</v>
      </c>
      <c r="E162" s="9">
        <v>4.4961099999999998</v>
      </c>
      <c r="F162" s="9">
        <v>3.3934199999999999</v>
      </c>
      <c r="G162" t="s">
        <v>166</v>
      </c>
      <c r="W162" s="10"/>
      <c r="X162" s="10"/>
      <c r="Y162" s="10"/>
    </row>
    <row r="163" spans="2:25">
      <c r="B163" s="7">
        <v>2023</v>
      </c>
      <c r="C163" s="7">
        <v>10</v>
      </c>
      <c r="D163" s="9">
        <v>3.4550800000000002</v>
      </c>
      <c r="E163" s="9">
        <v>5.1847599999999998</v>
      </c>
      <c r="F163" s="9">
        <v>3.3934199999999999</v>
      </c>
      <c r="W163" s="10"/>
      <c r="X163" s="10"/>
      <c r="Y163" s="10"/>
    </row>
    <row r="164" spans="2:25">
      <c r="B164" s="7">
        <v>2023</v>
      </c>
      <c r="C164" s="7">
        <v>9</v>
      </c>
      <c r="D164" s="9">
        <v>3.4396100000000001</v>
      </c>
      <c r="E164" s="9">
        <v>4.6785399999999999</v>
      </c>
      <c r="F164" s="9">
        <v>3.3934199999999999</v>
      </c>
      <c r="W164" s="10"/>
      <c r="X164" s="10"/>
      <c r="Y164" s="10"/>
    </row>
    <row r="165" spans="2:25">
      <c r="B165" s="7">
        <v>2023</v>
      </c>
      <c r="C165" s="7">
        <v>8</v>
      </c>
      <c r="D165" s="9">
        <v>3.0541900000000002</v>
      </c>
      <c r="E165" s="9">
        <v>4.4792800000000002</v>
      </c>
      <c r="F165" s="9">
        <v>3.4523199999999998</v>
      </c>
      <c r="W165" s="10"/>
      <c r="X165" s="10"/>
      <c r="Y165" s="10"/>
    </row>
    <row r="166" spans="2:25">
      <c r="B166" s="7">
        <v>2023</v>
      </c>
      <c r="C166" s="7">
        <v>7</v>
      </c>
      <c r="D166" s="9">
        <v>3.18709</v>
      </c>
      <c r="E166" s="9">
        <v>4.0595100000000004</v>
      </c>
      <c r="F166" s="9">
        <v>3.5348799999999998</v>
      </c>
      <c r="G166" t="s">
        <v>7</v>
      </c>
      <c r="W166" s="10"/>
      <c r="X166" s="10"/>
      <c r="Y166" s="10"/>
    </row>
    <row r="167" spans="2:25">
      <c r="B167" s="7">
        <v>2023</v>
      </c>
      <c r="C167" s="7">
        <v>6</v>
      </c>
      <c r="D167" s="9">
        <v>3.1108099999999999</v>
      </c>
      <c r="E167" s="9">
        <v>4.6005500000000001</v>
      </c>
      <c r="F167" s="9">
        <v>3.0224000000000002</v>
      </c>
      <c r="W167" s="10"/>
      <c r="X167" s="10"/>
      <c r="Y167" s="10"/>
    </row>
    <row r="168" spans="2:25">
      <c r="B168" s="7">
        <v>2023</v>
      </c>
      <c r="C168" s="7">
        <v>5</v>
      </c>
      <c r="D168" s="9">
        <v>3.1518099999999998</v>
      </c>
      <c r="E168" s="9">
        <v>4.38896</v>
      </c>
      <c r="F168" s="9">
        <v>3.0224000000000002</v>
      </c>
      <c r="G168" t="s">
        <v>165</v>
      </c>
      <c r="W168" s="10"/>
      <c r="X168" s="10"/>
      <c r="Y168" s="10"/>
    </row>
    <row r="169" spans="2:25">
      <c r="B169" s="7">
        <v>2023</v>
      </c>
      <c r="C169" s="7">
        <v>4</v>
      </c>
      <c r="D169" s="9">
        <v>3.0578699999999999</v>
      </c>
      <c r="E169" s="9">
        <v>4.4371600000000004</v>
      </c>
      <c r="F169" s="9">
        <v>3.1827899999999998</v>
      </c>
      <c r="G169" t="s">
        <v>164</v>
      </c>
      <c r="W169" s="10"/>
      <c r="X169" s="10"/>
      <c r="Y169" s="10"/>
    </row>
    <row r="170" spans="2:25">
      <c r="B170" s="7">
        <v>2023</v>
      </c>
      <c r="C170" s="7">
        <v>3</v>
      </c>
      <c r="D170" s="9">
        <v>2.5353400000000001</v>
      </c>
      <c r="E170" s="9">
        <v>4.17753</v>
      </c>
      <c r="F170" s="9">
        <v>3.1827899999999998</v>
      </c>
      <c r="W170" s="10"/>
      <c r="X170" s="10"/>
      <c r="Y170" s="10"/>
    </row>
    <row r="171" spans="2:25">
      <c r="B171" s="7">
        <v>2023</v>
      </c>
      <c r="C171" s="7">
        <v>2</v>
      </c>
      <c r="D171" s="9">
        <v>3.0537700000000001</v>
      </c>
      <c r="E171" s="9">
        <v>4.0124199999999997</v>
      </c>
      <c r="F171" s="9">
        <v>3.1827899999999998</v>
      </c>
      <c r="W171" s="10"/>
      <c r="X171" s="10"/>
      <c r="Y171" s="10"/>
    </row>
    <row r="172" spans="2:25">
      <c r="B172" s="7">
        <v>2023</v>
      </c>
      <c r="C172" s="7">
        <v>1</v>
      </c>
      <c r="D172" s="9">
        <v>3.04996</v>
      </c>
      <c r="E172" s="9">
        <v>3.8517899999999998</v>
      </c>
      <c r="F172" s="9">
        <v>3.2096399999999998</v>
      </c>
      <c r="W172" s="10"/>
      <c r="X172" s="10"/>
      <c r="Y172" s="10"/>
    </row>
    <row r="173" spans="2:25">
      <c r="B173" s="7">
        <v>2022</v>
      </c>
      <c r="C173" s="7">
        <v>52</v>
      </c>
      <c r="D173" s="9">
        <v>3.0962900000000002</v>
      </c>
      <c r="E173" s="9">
        <v>4.7531600000000003</v>
      </c>
      <c r="F173" s="9">
        <v>2.9675799999999999</v>
      </c>
      <c r="W173" s="10"/>
      <c r="X173" s="10"/>
      <c r="Y173" s="10"/>
    </row>
    <row r="174" spans="2:25">
      <c r="B174" s="7">
        <v>2022</v>
      </c>
      <c r="C174" s="7">
        <v>51</v>
      </c>
      <c r="D174" s="9">
        <v>2.8884699999999999</v>
      </c>
      <c r="E174" s="9">
        <v>4.9117699999999997</v>
      </c>
      <c r="F174" s="9">
        <v>2.8055699999999999</v>
      </c>
      <c r="G174" t="s">
        <v>89</v>
      </c>
      <c r="W174" s="10"/>
      <c r="X174" s="10"/>
      <c r="Y174" s="10"/>
    </row>
    <row r="175" spans="2:25">
      <c r="B175" s="7">
        <v>2022</v>
      </c>
      <c r="C175" s="7">
        <v>50</v>
      </c>
      <c r="D175" s="9">
        <v>2.4092099999999999</v>
      </c>
      <c r="E175" s="9">
        <v>4.4622099999999998</v>
      </c>
      <c r="F175" s="9">
        <v>2.8055699999999999</v>
      </c>
      <c r="W175" s="10"/>
      <c r="X175" s="10"/>
      <c r="Y175" s="10"/>
    </row>
    <row r="176" spans="2:25">
      <c r="B176" s="7">
        <v>2022</v>
      </c>
      <c r="C176" s="7">
        <v>49</v>
      </c>
      <c r="D176" s="9">
        <v>2.6797200000000001</v>
      </c>
      <c r="E176" s="9">
        <v>4.6797800000000001</v>
      </c>
      <c r="F176" s="9">
        <v>2.8055699999999999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>
      <c r="B177" s="7">
        <v>2022</v>
      </c>
      <c r="C177" s="7">
        <v>48</v>
      </c>
      <c r="D177" s="9">
        <v>2.6312899999999999</v>
      </c>
      <c r="E177" s="9">
        <v>4.8310899999999997</v>
      </c>
      <c r="F177" s="9">
        <v>2.6428199999999999</v>
      </c>
      <c r="G177" t="s">
        <v>163</v>
      </c>
      <c r="W177" s="10"/>
      <c r="X177" s="10"/>
      <c r="Y177" s="10"/>
    </row>
    <row r="178" spans="1:1021 1025:2045 2049:3069 3073:4093 4097:5117 5121:6141 6145:7165 7169:8189 8193:9213 9217:10237 10241:11261 11265:12285 12289:13309 13313:14333 14337:15357 15361:16381">
      <c r="B178" s="7">
        <v>2022</v>
      </c>
      <c r="C178" s="7">
        <v>47</v>
      </c>
      <c r="D178" s="9">
        <v>2.7549199999999998</v>
      </c>
      <c r="E178" s="9">
        <v>4.5511400000000002</v>
      </c>
      <c r="F178" s="9">
        <v>2.4500000000000002</v>
      </c>
      <c r="G178" t="s">
        <v>110</v>
      </c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2022</v>
      </c>
      <c r="C179" s="7">
        <v>46</v>
      </c>
      <c r="D179" s="9">
        <v>2.5624799999999999</v>
      </c>
      <c r="E179" s="9">
        <v>5.0258200000000004</v>
      </c>
      <c r="F179" s="9">
        <v>2.45478</v>
      </c>
      <c r="G179" t="s">
        <v>109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45</v>
      </c>
      <c r="D180" s="9">
        <v>2.7271000000000001</v>
      </c>
      <c r="E180" s="9">
        <v>5.0979900000000002</v>
      </c>
      <c r="F180" s="9">
        <v>2.45478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7">
        <v>44</v>
      </c>
      <c r="D181" s="9">
        <v>2.5596000000000001</v>
      </c>
      <c r="E181" s="9">
        <v>5.1679000000000004</v>
      </c>
      <c r="F181" s="9">
        <v>2.45478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7">
        <v>43</v>
      </c>
      <c r="D182" s="9">
        <v>2.45228</v>
      </c>
      <c r="E182" s="9">
        <v>4.7386999999999997</v>
      </c>
      <c r="F182" s="9">
        <v>0.39069999999999999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>
      <c r="B183" s="7">
        <v>2022</v>
      </c>
      <c r="C183" s="22">
        <v>42</v>
      </c>
      <c r="D183" s="28">
        <v>2.2684600000000001</v>
      </c>
      <c r="E183" s="28">
        <v>4.9063400000000001</v>
      </c>
      <c r="F183" s="15">
        <v>0.88304000000000005</v>
      </c>
      <c r="W183" s="10"/>
      <c r="X183" s="10"/>
      <c r="Y183" s="10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22">
        <v>41</v>
      </c>
      <c r="D184" s="28">
        <v>2.0806499999999999</v>
      </c>
      <c r="E184" s="28">
        <v>5.0724600000000004</v>
      </c>
      <c r="F184" s="15">
        <v>0.88693</v>
      </c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 s="10" customFormat="1">
      <c r="A185" s="7"/>
      <c r="B185" s="7">
        <v>2022</v>
      </c>
      <c r="C185" s="7">
        <v>40</v>
      </c>
      <c r="D185" s="9">
        <v>2.3713000000000002</v>
      </c>
      <c r="E185" s="9">
        <v>4.6167800000000003</v>
      </c>
      <c r="F185" s="9">
        <v>1.7435400000000001</v>
      </c>
      <c r="G185"/>
      <c r="I185" s="7"/>
      <c r="M185" s="7"/>
      <c r="Q185" s="7"/>
      <c r="U185" s="7"/>
      <c r="Y185" s="7"/>
      <c r="AC185" s="7"/>
      <c r="AG185" s="7"/>
      <c r="AK185" s="7"/>
      <c r="AO185" s="7"/>
      <c r="AS185" s="7"/>
      <c r="AW185" s="7"/>
      <c r="BA185" s="7"/>
      <c r="BE185" s="7"/>
      <c r="BI185" s="7"/>
      <c r="BM185" s="7"/>
      <c r="BQ185" s="7"/>
      <c r="BU185" s="7"/>
      <c r="BY185" s="7"/>
      <c r="CC185" s="7"/>
      <c r="CG185" s="7"/>
      <c r="CK185" s="7"/>
      <c r="CO185" s="7"/>
      <c r="CS185" s="7"/>
      <c r="CW185" s="7"/>
      <c r="DA185" s="7"/>
      <c r="DE185" s="7"/>
      <c r="DI185" s="7"/>
      <c r="DM185" s="7"/>
      <c r="DQ185" s="7"/>
      <c r="DU185" s="7"/>
      <c r="DY185" s="7"/>
      <c r="EC185" s="7"/>
      <c r="EG185" s="7"/>
      <c r="EK185" s="7"/>
      <c r="EO185" s="7"/>
      <c r="ES185" s="7"/>
      <c r="EW185" s="7"/>
      <c r="FA185" s="7"/>
      <c r="FE185" s="7"/>
      <c r="FI185" s="7"/>
      <c r="FM185" s="7"/>
      <c r="FQ185" s="7"/>
      <c r="FU185" s="7"/>
      <c r="FY185" s="7"/>
      <c r="GC185" s="7"/>
      <c r="GG185" s="7"/>
      <c r="GK185" s="7"/>
      <c r="GO185" s="7"/>
      <c r="GS185" s="7"/>
      <c r="GW185" s="7"/>
      <c r="HA185" s="7"/>
      <c r="HE185" s="7"/>
      <c r="HI185" s="7"/>
      <c r="HM185" s="7"/>
      <c r="HQ185" s="7"/>
      <c r="HU185" s="7"/>
      <c r="HY185" s="7"/>
      <c r="IC185" s="7"/>
      <c r="IG185" s="7"/>
      <c r="IK185" s="7"/>
      <c r="IO185" s="7"/>
      <c r="IS185" s="7"/>
      <c r="IW185" s="7"/>
      <c r="JA185" s="7"/>
      <c r="JE185" s="7"/>
      <c r="JI185" s="7"/>
      <c r="JM185" s="7"/>
      <c r="JQ185" s="7"/>
      <c r="JU185" s="7"/>
      <c r="JY185" s="7"/>
      <c r="KC185" s="7"/>
      <c r="KG185" s="7"/>
      <c r="KK185" s="7"/>
      <c r="KO185" s="7"/>
      <c r="KS185" s="7"/>
      <c r="KW185" s="7"/>
      <c r="LA185" s="7"/>
      <c r="LE185" s="7"/>
      <c r="LI185" s="7"/>
      <c r="LM185" s="7"/>
      <c r="LQ185" s="7"/>
      <c r="LU185" s="7"/>
      <c r="LY185" s="7"/>
      <c r="MC185" s="7"/>
      <c r="MG185" s="7"/>
      <c r="MK185" s="7"/>
      <c r="MO185" s="7"/>
      <c r="MS185" s="7"/>
      <c r="MW185" s="7"/>
      <c r="NA185" s="7"/>
      <c r="NE185" s="7"/>
      <c r="NI185" s="7"/>
      <c r="NM185" s="7"/>
      <c r="NQ185" s="7"/>
      <c r="NU185" s="7"/>
      <c r="NY185" s="7"/>
      <c r="OC185" s="7"/>
      <c r="OG185" s="7"/>
      <c r="OK185" s="7"/>
      <c r="OO185" s="7"/>
      <c r="OS185" s="7"/>
      <c r="OW185" s="7"/>
      <c r="PA185" s="7"/>
      <c r="PE185" s="7"/>
      <c r="PI185" s="7"/>
      <c r="PM185" s="7"/>
      <c r="PQ185" s="7"/>
      <c r="PU185" s="7"/>
      <c r="PY185" s="7"/>
      <c r="QC185" s="7"/>
      <c r="QG185" s="7"/>
      <c r="QK185" s="7"/>
      <c r="QO185" s="7"/>
      <c r="QS185" s="7"/>
      <c r="QW185" s="7"/>
      <c r="RA185" s="7"/>
      <c r="RE185" s="7"/>
      <c r="RI185" s="7"/>
      <c r="RM185" s="7"/>
      <c r="RQ185" s="7"/>
      <c r="RU185" s="7"/>
      <c r="RY185" s="7"/>
      <c r="SC185" s="7"/>
      <c r="SG185" s="7"/>
      <c r="SK185" s="7"/>
      <c r="SO185" s="7"/>
      <c r="SS185" s="7"/>
      <c r="SW185" s="7"/>
      <c r="TA185" s="7"/>
      <c r="TE185" s="7"/>
      <c r="TI185" s="7"/>
      <c r="TM185" s="7"/>
      <c r="TQ185" s="7"/>
      <c r="TU185" s="7"/>
      <c r="TY185" s="7"/>
      <c r="UC185" s="7"/>
      <c r="UG185" s="7"/>
      <c r="UK185" s="7"/>
      <c r="UO185" s="7"/>
      <c r="US185" s="7"/>
      <c r="UW185" s="7"/>
      <c r="VA185" s="7"/>
      <c r="VE185" s="7"/>
      <c r="VI185" s="7"/>
      <c r="VM185" s="7"/>
      <c r="VQ185" s="7"/>
      <c r="VU185" s="7"/>
      <c r="VY185" s="7"/>
      <c r="WC185" s="7"/>
      <c r="WG185" s="7"/>
      <c r="WK185" s="7"/>
      <c r="WO185" s="7"/>
      <c r="WS185" s="7"/>
      <c r="WW185" s="7"/>
      <c r="XA185" s="7"/>
      <c r="XE185" s="7"/>
      <c r="XI185" s="7"/>
      <c r="XM185" s="7"/>
      <c r="XQ185" s="7"/>
      <c r="XU185" s="7"/>
      <c r="XY185" s="7"/>
      <c r="YC185" s="7"/>
      <c r="YG185" s="7"/>
      <c r="YK185" s="7"/>
      <c r="YO185" s="7"/>
      <c r="YS185" s="7"/>
      <c r="YW185" s="7"/>
      <c r="ZA185" s="7"/>
      <c r="ZE185" s="7"/>
      <c r="ZI185" s="7"/>
      <c r="ZM185" s="7"/>
      <c r="ZQ185" s="7"/>
      <c r="ZU185" s="7"/>
      <c r="ZY185" s="7"/>
      <c r="AAC185" s="7"/>
      <c r="AAG185" s="7"/>
      <c r="AAK185" s="7"/>
      <c r="AAO185" s="7"/>
      <c r="AAS185" s="7"/>
      <c r="AAW185" s="7"/>
      <c r="ABA185" s="7"/>
      <c r="ABE185" s="7"/>
      <c r="ABI185" s="7"/>
      <c r="ABM185" s="7"/>
      <c r="ABQ185" s="7"/>
      <c r="ABU185" s="7"/>
      <c r="ABY185" s="7"/>
      <c r="ACC185" s="7"/>
      <c r="ACG185" s="7"/>
      <c r="ACK185" s="7"/>
      <c r="ACO185" s="7"/>
      <c r="ACS185" s="7"/>
      <c r="ACW185" s="7"/>
      <c r="ADA185" s="7"/>
      <c r="ADE185" s="7"/>
      <c r="ADI185" s="7"/>
      <c r="ADM185" s="7"/>
      <c r="ADQ185" s="7"/>
      <c r="ADU185" s="7"/>
      <c r="ADY185" s="7"/>
      <c r="AEC185" s="7"/>
      <c r="AEG185" s="7"/>
      <c r="AEK185" s="7"/>
      <c r="AEO185" s="7"/>
      <c r="AES185" s="7"/>
      <c r="AEW185" s="7"/>
      <c r="AFA185" s="7"/>
      <c r="AFE185" s="7"/>
      <c r="AFI185" s="7"/>
      <c r="AFM185" s="7"/>
      <c r="AFQ185" s="7"/>
      <c r="AFU185" s="7"/>
      <c r="AFY185" s="7"/>
      <c r="AGC185" s="7"/>
      <c r="AGG185" s="7"/>
      <c r="AGK185" s="7"/>
      <c r="AGO185" s="7"/>
      <c r="AGS185" s="7"/>
      <c r="AGW185" s="7"/>
      <c r="AHA185" s="7"/>
      <c r="AHE185" s="7"/>
      <c r="AHI185" s="7"/>
      <c r="AHM185" s="7"/>
      <c r="AHQ185" s="7"/>
      <c r="AHU185" s="7"/>
      <c r="AHY185" s="7"/>
      <c r="AIC185" s="7"/>
      <c r="AIG185" s="7"/>
      <c r="AIK185" s="7"/>
      <c r="AIO185" s="7"/>
      <c r="AIS185" s="7"/>
      <c r="AIW185" s="7"/>
      <c r="AJA185" s="7"/>
      <c r="AJE185" s="7"/>
      <c r="AJI185" s="7"/>
      <c r="AJM185" s="7"/>
      <c r="AJQ185" s="7"/>
      <c r="AJU185" s="7"/>
      <c r="AJY185" s="7"/>
      <c r="AKC185" s="7"/>
      <c r="AKG185" s="7"/>
      <c r="AKK185" s="7"/>
      <c r="AKO185" s="7"/>
      <c r="AKS185" s="7"/>
      <c r="AKW185" s="7"/>
      <c r="ALA185" s="7"/>
      <c r="ALE185" s="7"/>
      <c r="ALI185" s="7"/>
      <c r="ALM185" s="7"/>
      <c r="ALQ185" s="7"/>
      <c r="ALU185" s="7"/>
      <c r="ALY185" s="7"/>
      <c r="AMC185" s="7"/>
      <c r="AMG185" s="7"/>
      <c r="AMK185" s="7"/>
      <c r="AMO185" s="7"/>
      <c r="AMS185" s="7"/>
      <c r="AMW185" s="7"/>
      <c r="ANA185" s="7"/>
      <c r="ANE185" s="7"/>
      <c r="ANI185" s="7"/>
      <c r="ANM185" s="7"/>
      <c r="ANQ185" s="7"/>
      <c r="ANU185" s="7"/>
      <c r="ANY185" s="7"/>
      <c r="AOC185" s="7"/>
      <c r="AOG185" s="7"/>
      <c r="AOK185" s="7"/>
      <c r="AOO185" s="7"/>
      <c r="AOS185" s="7"/>
      <c r="AOW185" s="7"/>
      <c r="APA185" s="7"/>
      <c r="APE185" s="7"/>
      <c r="API185" s="7"/>
      <c r="APM185" s="7"/>
      <c r="APQ185" s="7"/>
      <c r="APU185" s="7"/>
      <c r="APY185" s="7"/>
      <c r="AQC185" s="7"/>
      <c r="AQG185" s="7"/>
      <c r="AQK185" s="7"/>
      <c r="AQO185" s="7"/>
      <c r="AQS185" s="7"/>
      <c r="AQW185" s="7"/>
      <c r="ARA185" s="7"/>
      <c r="ARE185" s="7"/>
      <c r="ARI185" s="7"/>
      <c r="ARM185" s="7"/>
      <c r="ARQ185" s="7"/>
      <c r="ARU185" s="7"/>
      <c r="ARY185" s="7"/>
      <c r="ASC185" s="7"/>
      <c r="ASG185" s="7"/>
      <c r="ASK185" s="7"/>
      <c r="ASO185" s="7"/>
      <c r="ASS185" s="7"/>
      <c r="ASW185" s="7"/>
      <c r="ATA185" s="7"/>
      <c r="ATE185" s="7"/>
      <c r="ATI185" s="7"/>
      <c r="ATM185" s="7"/>
      <c r="ATQ185" s="7"/>
      <c r="ATU185" s="7"/>
      <c r="ATY185" s="7"/>
      <c r="AUC185" s="7"/>
      <c r="AUG185" s="7"/>
      <c r="AUK185" s="7"/>
      <c r="AUO185" s="7"/>
      <c r="AUS185" s="7"/>
      <c r="AUW185" s="7"/>
      <c r="AVA185" s="7"/>
      <c r="AVE185" s="7"/>
      <c r="AVI185" s="7"/>
      <c r="AVM185" s="7"/>
      <c r="AVQ185" s="7"/>
      <c r="AVU185" s="7"/>
      <c r="AVY185" s="7"/>
      <c r="AWC185" s="7"/>
      <c r="AWG185" s="7"/>
      <c r="AWK185" s="7"/>
      <c r="AWO185" s="7"/>
      <c r="AWS185" s="7"/>
      <c r="AWW185" s="7"/>
      <c r="AXA185" s="7"/>
      <c r="AXE185" s="7"/>
      <c r="AXI185" s="7"/>
      <c r="AXM185" s="7"/>
      <c r="AXQ185" s="7"/>
      <c r="AXU185" s="7"/>
      <c r="AXY185" s="7"/>
      <c r="AYC185" s="7"/>
      <c r="AYG185" s="7"/>
      <c r="AYK185" s="7"/>
      <c r="AYO185" s="7"/>
      <c r="AYS185" s="7"/>
      <c r="AYW185" s="7"/>
      <c r="AZA185" s="7"/>
      <c r="AZE185" s="7"/>
      <c r="AZI185" s="7"/>
      <c r="AZM185" s="7"/>
      <c r="AZQ185" s="7"/>
      <c r="AZU185" s="7"/>
      <c r="AZY185" s="7"/>
      <c r="BAC185" s="7"/>
      <c r="BAG185" s="7"/>
      <c r="BAK185" s="7"/>
      <c r="BAO185" s="7"/>
      <c r="BAS185" s="7"/>
      <c r="BAW185" s="7"/>
      <c r="BBA185" s="7"/>
      <c r="BBE185" s="7"/>
      <c r="BBI185" s="7"/>
      <c r="BBM185" s="7"/>
      <c r="BBQ185" s="7"/>
      <c r="BBU185" s="7"/>
      <c r="BBY185" s="7"/>
      <c r="BCC185" s="7"/>
      <c r="BCG185" s="7"/>
      <c r="BCK185" s="7"/>
      <c r="BCO185" s="7"/>
      <c r="BCS185" s="7"/>
      <c r="BCW185" s="7"/>
      <c r="BDA185" s="7"/>
      <c r="BDE185" s="7"/>
      <c r="BDI185" s="7"/>
      <c r="BDM185" s="7"/>
      <c r="BDQ185" s="7"/>
      <c r="BDU185" s="7"/>
      <c r="BDY185" s="7"/>
      <c r="BEC185" s="7"/>
      <c r="BEG185" s="7"/>
      <c r="BEK185" s="7"/>
      <c r="BEO185" s="7"/>
      <c r="BES185" s="7"/>
      <c r="BEW185" s="7"/>
      <c r="BFA185" s="7"/>
      <c r="BFE185" s="7"/>
      <c r="BFI185" s="7"/>
      <c r="BFM185" s="7"/>
      <c r="BFQ185" s="7"/>
      <c r="BFU185" s="7"/>
      <c r="BFY185" s="7"/>
      <c r="BGC185" s="7"/>
      <c r="BGG185" s="7"/>
      <c r="BGK185" s="7"/>
      <c r="BGO185" s="7"/>
      <c r="BGS185" s="7"/>
      <c r="BGW185" s="7"/>
      <c r="BHA185" s="7"/>
      <c r="BHE185" s="7"/>
      <c r="BHI185" s="7"/>
      <c r="BHM185" s="7"/>
      <c r="BHQ185" s="7"/>
      <c r="BHU185" s="7"/>
      <c r="BHY185" s="7"/>
      <c r="BIC185" s="7"/>
      <c r="BIG185" s="7"/>
      <c r="BIK185" s="7"/>
      <c r="BIO185" s="7"/>
      <c r="BIS185" s="7"/>
      <c r="BIW185" s="7"/>
      <c r="BJA185" s="7"/>
      <c r="BJE185" s="7"/>
      <c r="BJI185" s="7"/>
      <c r="BJM185" s="7"/>
      <c r="BJQ185" s="7"/>
      <c r="BJU185" s="7"/>
      <c r="BJY185" s="7"/>
      <c r="BKC185" s="7"/>
      <c r="BKG185" s="7"/>
      <c r="BKK185" s="7"/>
      <c r="BKO185" s="7"/>
      <c r="BKS185" s="7"/>
      <c r="BKW185" s="7"/>
      <c r="BLA185" s="7"/>
      <c r="BLE185" s="7"/>
      <c r="BLI185" s="7"/>
      <c r="BLM185" s="7"/>
      <c r="BLQ185" s="7"/>
      <c r="BLU185" s="7"/>
      <c r="BLY185" s="7"/>
      <c r="BMC185" s="7"/>
      <c r="BMG185" s="7"/>
      <c r="BMK185" s="7"/>
      <c r="BMO185" s="7"/>
      <c r="BMS185" s="7"/>
      <c r="BMW185" s="7"/>
      <c r="BNA185" s="7"/>
      <c r="BNE185" s="7"/>
      <c r="BNI185" s="7"/>
      <c r="BNM185" s="7"/>
      <c r="BNQ185" s="7"/>
      <c r="BNU185" s="7"/>
      <c r="BNY185" s="7"/>
      <c r="BOC185" s="7"/>
      <c r="BOG185" s="7"/>
      <c r="BOK185" s="7"/>
      <c r="BOO185" s="7"/>
      <c r="BOS185" s="7"/>
      <c r="BOW185" s="7"/>
      <c r="BPA185" s="7"/>
      <c r="BPE185" s="7"/>
      <c r="BPI185" s="7"/>
      <c r="BPM185" s="7"/>
      <c r="BPQ185" s="7"/>
      <c r="BPU185" s="7"/>
      <c r="BPY185" s="7"/>
      <c r="BQC185" s="7"/>
      <c r="BQG185" s="7"/>
      <c r="BQK185" s="7"/>
      <c r="BQO185" s="7"/>
      <c r="BQS185" s="7"/>
      <c r="BQW185" s="7"/>
      <c r="BRA185" s="7"/>
      <c r="BRE185" s="7"/>
      <c r="BRI185" s="7"/>
      <c r="BRM185" s="7"/>
      <c r="BRQ185" s="7"/>
      <c r="BRU185" s="7"/>
      <c r="BRY185" s="7"/>
      <c r="BSC185" s="7"/>
      <c r="BSG185" s="7"/>
      <c r="BSK185" s="7"/>
      <c r="BSO185" s="7"/>
      <c r="BSS185" s="7"/>
      <c r="BSW185" s="7"/>
      <c r="BTA185" s="7"/>
      <c r="BTE185" s="7"/>
      <c r="BTI185" s="7"/>
      <c r="BTM185" s="7"/>
      <c r="BTQ185" s="7"/>
      <c r="BTU185" s="7"/>
      <c r="BTY185" s="7"/>
      <c r="BUC185" s="7"/>
      <c r="BUG185" s="7"/>
      <c r="BUK185" s="7"/>
      <c r="BUO185" s="7"/>
      <c r="BUS185" s="7"/>
      <c r="BUW185" s="7"/>
      <c r="BVA185" s="7"/>
      <c r="BVE185" s="7"/>
      <c r="BVI185" s="7"/>
      <c r="BVM185" s="7"/>
      <c r="BVQ185" s="7"/>
      <c r="BVU185" s="7"/>
      <c r="BVY185" s="7"/>
      <c r="BWC185" s="7"/>
      <c r="BWG185" s="7"/>
      <c r="BWK185" s="7"/>
      <c r="BWO185" s="7"/>
      <c r="BWS185" s="7"/>
      <c r="BWW185" s="7"/>
      <c r="BXA185" s="7"/>
      <c r="BXE185" s="7"/>
      <c r="BXI185" s="7"/>
      <c r="BXM185" s="7"/>
      <c r="BXQ185" s="7"/>
      <c r="BXU185" s="7"/>
      <c r="BXY185" s="7"/>
      <c r="BYC185" s="7"/>
      <c r="BYG185" s="7"/>
      <c r="BYK185" s="7"/>
      <c r="BYO185" s="7"/>
      <c r="BYS185" s="7"/>
      <c r="BYW185" s="7"/>
      <c r="BZA185" s="7"/>
      <c r="BZE185" s="7"/>
      <c r="BZI185" s="7"/>
      <c r="BZM185" s="7"/>
      <c r="BZQ185" s="7"/>
      <c r="BZU185" s="7"/>
      <c r="BZY185" s="7"/>
      <c r="CAC185" s="7"/>
      <c r="CAG185" s="7"/>
      <c r="CAK185" s="7"/>
      <c r="CAO185" s="7"/>
      <c r="CAS185" s="7"/>
      <c r="CAW185" s="7"/>
      <c r="CBA185" s="7"/>
      <c r="CBE185" s="7"/>
      <c r="CBI185" s="7"/>
      <c r="CBM185" s="7"/>
      <c r="CBQ185" s="7"/>
      <c r="CBU185" s="7"/>
      <c r="CBY185" s="7"/>
      <c r="CCC185" s="7"/>
      <c r="CCG185" s="7"/>
      <c r="CCK185" s="7"/>
      <c r="CCO185" s="7"/>
      <c r="CCS185" s="7"/>
      <c r="CCW185" s="7"/>
      <c r="CDA185" s="7"/>
      <c r="CDE185" s="7"/>
      <c r="CDI185" s="7"/>
      <c r="CDM185" s="7"/>
      <c r="CDQ185" s="7"/>
      <c r="CDU185" s="7"/>
      <c r="CDY185" s="7"/>
      <c r="CEC185" s="7"/>
      <c r="CEG185" s="7"/>
      <c r="CEK185" s="7"/>
      <c r="CEO185" s="7"/>
      <c r="CES185" s="7"/>
      <c r="CEW185" s="7"/>
      <c r="CFA185" s="7"/>
      <c r="CFE185" s="7"/>
      <c r="CFI185" s="7"/>
      <c r="CFM185" s="7"/>
      <c r="CFQ185" s="7"/>
      <c r="CFU185" s="7"/>
      <c r="CFY185" s="7"/>
      <c r="CGC185" s="7"/>
      <c r="CGG185" s="7"/>
      <c r="CGK185" s="7"/>
      <c r="CGO185" s="7"/>
      <c r="CGS185" s="7"/>
      <c r="CGW185" s="7"/>
      <c r="CHA185" s="7"/>
      <c r="CHE185" s="7"/>
      <c r="CHI185" s="7"/>
      <c r="CHM185" s="7"/>
      <c r="CHQ185" s="7"/>
      <c r="CHU185" s="7"/>
      <c r="CHY185" s="7"/>
      <c r="CIC185" s="7"/>
      <c r="CIG185" s="7"/>
      <c r="CIK185" s="7"/>
      <c r="CIO185" s="7"/>
      <c r="CIS185" s="7"/>
      <c r="CIW185" s="7"/>
      <c r="CJA185" s="7"/>
      <c r="CJE185" s="7"/>
      <c r="CJI185" s="7"/>
      <c r="CJM185" s="7"/>
      <c r="CJQ185" s="7"/>
      <c r="CJU185" s="7"/>
      <c r="CJY185" s="7"/>
      <c r="CKC185" s="7"/>
      <c r="CKG185" s="7"/>
      <c r="CKK185" s="7"/>
      <c r="CKO185" s="7"/>
      <c r="CKS185" s="7"/>
      <c r="CKW185" s="7"/>
      <c r="CLA185" s="7"/>
      <c r="CLE185" s="7"/>
      <c r="CLI185" s="7"/>
      <c r="CLM185" s="7"/>
      <c r="CLQ185" s="7"/>
      <c r="CLU185" s="7"/>
      <c r="CLY185" s="7"/>
      <c r="CMC185" s="7"/>
      <c r="CMG185" s="7"/>
      <c r="CMK185" s="7"/>
      <c r="CMO185" s="7"/>
      <c r="CMS185" s="7"/>
      <c r="CMW185" s="7"/>
      <c r="CNA185" s="7"/>
      <c r="CNE185" s="7"/>
      <c r="CNI185" s="7"/>
      <c r="CNM185" s="7"/>
      <c r="CNQ185" s="7"/>
      <c r="CNU185" s="7"/>
      <c r="CNY185" s="7"/>
      <c r="COC185" s="7"/>
      <c r="COG185" s="7"/>
      <c r="COK185" s="7"/>
      <c r="COO185" s="7"/>
      <c r="COS185" s="7"/>
      <c r="COW185" s="7"/>
      <c r="CPA185" s="7"/>
      <c r="CPE185" s="7"/>
      <c r="CPI185" s="7"/>
      <c r="CPM185" s="7"/>
      <c r="CPQ185" s="7"/>
      <c r="CPU185" s="7"/>
      <c r="CPY185" s="7"/>
      <c r="CQC185" s="7"/>
      <c r="CQG185" s="7"/>
      <c r="CQK185" s="7"/>
      <c r="CQO185" s="7"/>
      <c r="CQS185" s="7"/>
      <c r="CQW185" s="7"/>
      <c r="CRA185" s="7"/>
      <c r="CRE185" s="7"/>
      <c r="CRI185" s="7"/>
      <c r="CRM185" s="7"/>
      <c r="CRQ185" s="7"/>
      <c r="CRU185" s="7"/>
      <c r="CRY185" s="7"/>
      <c r="CSC185" s="7"/>
      <c r="CSG185" s="7"/>
      <c r="CSK185" s="7"/>
      <c r="CSO185" s="7"/>
      <c r="CSS185" s="7"/>
      <c r="CSW185" s="7"/>
      <c r="CTA185" s="7"/>
      <c r="CTE185" s="7"/>
      <c r="CTI185" s="7"/>
      <c r="CTM185" s="7"/>
      <c r="CTQ185" s="7"/>
      <c r="CTU185" s="7"/>
      <c r="CTY185" s="7"/>
      <c r="CUC185" s="7"/>
      <c r="CUG185" s="7"/>
      <c r="CUK185" s="7"/>
      <c r="CUO185" s="7"/>
      <c r="CUS185" s="7"/>
      <c r="CUW185" s="7"/>
      <c r="CVA185" s="7"/>
      <c r="CVE185" s="7"/>
      <c r="CVI185" s="7"/>
      <c r="CVM185" s="7"/>
      <c r="CVQ185" s="7"/>
      <c r="CVU185" s="7"/>
      <c r="CVY185" s="7"/>
      <c r="CWC185" s="7"/>
      <c r="CWG185" s="7"/>
      <c r="CWK185" s="7"/>
      <c r="CWO185" s="7"/>
      <c r="CWS185" s="7"/>
      <c r="CWW185" s="7"/>
      <c r="CXA185" s="7"/>
      <c r="CXE185" s="7"/>
      <c r="CXI185" s="7"/>
      <c r="CXM185" s="7"/>
      <c r="CXQ185" s="7"/>
      <c r="CXU185" s="7"/>
      <c r="CXY185" s="7"/>
      <c r="CYC185" s="7"/>
      <c r="CYG185" s="7"/>
      <c r="CYK185" s="7"/>
      <c r="CYO185" s="7"/>
      <c r="CYS185" s="7"/>
      <c r="CYW185" s="7"/>
      <c r="CZA185" s="7"/>
      <c r="CZE185" s="7"/>
      <c r="CZI185" s="7"/>
      <c r="CZM185" s="7"/>
      <c r="CZQ185" s="7"/>
      <c r="CZU185" s="7"/>
      <c r="CZY185" s="7"/>
      <c r="DAC185" s="7"/>
      <c r="DAG185" s="7"/>
      <c r="DAK185" s="7"/>
      <c r="DAO185" s="7"/>
      <c r="DAS185" s="7"/>
      <c r="DAW185" s="7"/>
      <c r="DBA185" s="7"/>
      <c r="DBE185" s="7"/>
      <c r="DBI185" s="7"/>
      <c r="DBM185" s="7"/>
      <c r="DBQ185" s="7"/>
      <c r="DBU185" s="7"/>
      <c r="DBY185" s="7"/>
      <c r="DCC185" s="7"/>
      <c r="DCG185" s="7"/>
      <c r="DCK185" s="7"/>
      <c r="DCO185" s="7"/>
      <c r="DCS185" s="7"/>
      <c r="DCW185" s="7"/>
      <c r="DDA185" s="7"/>
      <c r="DDE185" s="7"/>
      <c r="DDI185" s="7"/>
      <c r="DDM185" s="7"/>
      <c r="DDQ185" s="7"/>
      <c r="DDU185" s="7"/>
      <c r="DDY185" s="7"/>
      <c r="DEC185" s="7"/>
      <c r="DEG185" s="7"/>
      <c r="DEK185" s="7"/>
      <c r="DEO185" s="7"/>
      <c r="DES185" s="7"/>
      <c r="DEW185" s="7"/>
      <c r="DFA185" s="7"/>
      <c r="DFE185" s="7"/>
      <c r="DFI185" s="7"/>
      <c r="DFM185" s="7"/>
      <c r="DFQ185" s="7"/>
      <c r="DFU185" s="7"/>
      <c r="DFY185" s="7"/>
      <c r="DGC185" s="7"/>
      <c r="DGG185" s="7"/>
      <c r="DGK185" s="7"/>
      <c r="DGO185" s="7"/>
      <c r="DGS185" s="7"/>
      <c r="DGW185" s="7"/>
      <c r="DHA185" s="7"/>
      <c r="DHE185" s="7"/>
      <c r="DHI185" s="7"/>
      <c r="DHM185" s="7"/>
      <c r="DHQ185" s="7"/>
      <c r="DHU185" s="7"/>
      <c r="DHY185" s="7"/>
      <c r="DIC185" s="7"/>
      <c r="DIG185" s="7"/>
      <c r="DIK185" s="7"/>
      <c r="DIO185" s="7"/>
      <c r="DIS185" s="7"/>
      <c r="DIW185" s="7"/>
      <c r="DJA185" s="7"/>
      <c r="DJE185" s="7"/>
      <c r="DJI185" s="7"/>
      <c r="DJM185" s="7"/>
      <c r="DJQ185" s="7"/>
      <c r="DJU185" s="7"/>
      <c r="DJY185" s="7"/>
      <c r="DKC185" s="7"/>
      <c r="DKG185" s="7"/>
      <c r="DKK185" s="7"/>
      <c r="DKO185" s="7"/>
      <c r="DKS185" s="7"/>
      <c r="DKW185" s="7"/>
      <c r="DLA185" s="7"/>
      <c r="DLE185" s="7"/>
      <c r="DLI185" s="7"/>
      <c r="DLM185" s="7"/>
      <c r="DLQ185" s="7"/>
      <c r="DLU185" s="7"/>
      <c r="DLY185" s="7"/>
      <c r="DMC185" s="7"/>
      <c r="DMG185" s="7"/>
      <c r="DMK185" s="7"/>
      <c r="DMO185" s="7"/>
      <c r="DMS185" s="7"/>
      <c r="DMW185" s="7"/>
      <c r="DNA185" s="7"/>
      <c r="DNE185" s="7"/>
      <c r="DNI185" s="7"/>
      <c r="DNM185" s="7"/>
      <c r="DNQ185" s="7"/>
      <c r="DNU185" s="7"/>
      <c r="DNY185" s="7"/>
      <c r="DOC185" s="7"/>
      <c r="DOG185" s="7"/>
      <c r="DOK185" s="7"/>
      <c r="DOO185" s="7"/>
      <c r="DOS185" s="7"/>
      <c r="DOW185" s="7"/>
      <c r="DPA185" s="7"/>
      <c r="DPE185" s="7"/>
      <c r="DPI185" s="7"/>
      <c r="DPM185" s="7"/>
      <c r="DPQ185" s="7"/>
      <c r="DPU185" s="7"/>
      <c r="DPY185" s="7"/>
      <c r="DQC185" s="7"/>
      <c r="DQG185" s="7"/>
      <c r="DQK185" s="7"/>
      <c r="DQO185" s="7"/>
      <c r="DQS185" s="7"/>
      <c r="DQW185" s="7"/>
      <c r="DRA185" s="7"/>
      <c r="DRE185" s="7"/>
      <c r="DRI185" s="7"/>
      <c r="DRM185" s="7"/>
      <c r="DRQ185" s="7"/>
      <c r="DRU185" s="7"/>
      <c r="DRY185" s="7"/>
      <c r="DSC185" s="7"/>
      <c r="DSG185" s="7"/>
      <c r="DSK185" s="7"/>
      <c r="DSO185" s="7"/>
      <c r="DSS185" s="7"/>
      <c r="DSW185" s="7"/>
      <c r="DTA185" s="7"/>
      <c r="DTE185" s="7"/>
      <c r="DTI185" s="7"/>
      <c r="DTM185" s="7"/>
      <c r="DTQ185" s="7"/>
      <c r="DTU185" s="7"/>
      <c r="DTY185" s="7"/>
      <c r="DUC185" s="7"/>
      <c r="DUG185" s="7"/>
      <c r="DUK185" s="7"/>
      <c r="DUO185" s="7"/>
      <c r="DUS185" s="7"/>
      <c r="DUW185" s="7"/>
      <c r="DVA185" s="7"/>
      <c r="DVE185" s="7"/>
      <c r="DVI185" s="7"/>
      <c r="DVM185" s="7"/>
      <c r="DVQ185" s="7"/>
      <c r="DVU185" s="7"/>
      <c r="DVY185" s="7"/>
      <c r="DWC185" s="7"/>
      <c r="DWG185" s="7"/>
      <c r="DWK185" s="7"/>
      <c r="DWO185" s="7"/>
      <c r="DWS185" s="7"/>
      <c r="DWW185" s="7"/>
      <c r="DXA185" s="7"/>
      <c r="DXE185" s="7"/>
      <c r="DXI185" s="7"/>
      <c r="DXM185" s="7"/>
      <c r="DXQ185" s="7"/>
      <c r="DXU185" s="7"/>
      <c r="DXY185" s="7"/>
      <c r="DYC185" s="7"/>
      <c r="DYG185" s="7"/>
      <c r="DYK185" s="7"/>
      <c r="DYO185" s="7"/>
      <c r="DYS185" s="7"/>
      <c r="DYW185" s="7"/>
      <c r="DZA185" s="7"/>
      <c r="DZE185" s="7"/>
      <c r="DZI185" s="7"/>
      <c r="DZM185" s="7"/>
      <c r="DZQ185" s="7"/>
      <c r="DZU185" s="7"/>
      <c r="DZY185" s="7"/>
      <c r="EAC185" s="7"/>
      <c r="EAG185" s="7"/>
      <c r="EAK185" s="7"/>
      <c r="EAO185" s="7"/>
      <c r="EAS185" s="7"/>
      <c r="EAW185" s="7"/>
      <c r="EBA185" s="7"/>
      <c r="EBE185" s="7"/>
      <c r="EBI185" s="7"/>
      <c r="EBM185" s="7"/>
      <c r="EBQ185" s="7"/>
      <c r="EBU185" s="7"/>
      <c r="EBY185" s="7"/>
      <c r="ECC185" s="7"/>
      <c r="ECG185" s="7"/>
      <c r="ECK185" s="7"/>
      <c r="ECO185" s="7"/>
      <c r="ECS185" s="7"/>
      <c r="ECW185" s="7"/>
      <c r="EDA185" s="7"/>
      <c r="EDE185" s="7"/>
      <c r="EDI185" s="7"/>
      <c r="EDM185" s="7"/>
      <c r="EDQ185" s="7"/>
      <c r="EDU185" s="7"/>
      <c r="EDY185" s="7"/>
      <c r="EEC185" s="7"/>
      <c r="EEG185" s="7"/>
      <c r="EEK185" s="7"/>
      <c r="EEO185" s="7"/>
      <c r="EES185" s="7"/>
      <c r="EEW185" s="7"/>
      <c r="EFA185" s="7"/>
      <c r="EFE185" s="7"/>
      <c r="EFI185" s="7"/>
      <c r="EFM185" s="7"/>
      <c r="EFQ185" s="7"/>
      <c r="EFU185" s="7"/>
      <c r="EFY185" s="7"/>
      <c r="EGC185" s="7"/>
      <c r="EGG185" s="7"/>
      <c r="EGK185" s="7"/>
      <c r="EGO185" s="7"/>
      <c r="EGS185" s="7"/>
      <c r="EGW185" s="7"/>
      <c r="EHA185" s="7"/>
      <c r="EHE185" s="7"/>
      <c r="EHI185" s="7"/>
      <c r="EHM185" s="7"/>
      <c r="EHQ185" s="7"/>
      <c r="EHU185" s="7"/>
      <c r="EHY185" s="7"/>
      <c r="EIC185" s="7"/>
      <c r="EIG185" s="7"/>
      <c r="EIK185" s="7"/>
      <c r="EIO185" s="7"/>
      <c r="EIS185" s="7"/>
      <c r="EIW185" s="7"/>
      <c r="EJA185" s="7"/>
      <c r="EJE185" s="7"/>
      <c r="EJI185" s="7"/>
      <c r="EJM185" s="7"/>
      <c r="EJQ185" s="7"/>
      <c r="EJU185" s="7"/>
      <c r="EJY185" s="7"/>
      <c r="EKC185" s="7"/>
      <c r="EKG185" s="7"/>
      <c r="EKK185" s="7"/>
      <c r="EKO185" s="7"/>
      <c r="EKS185" s="7"/>
      <c r="EKW185" s="7"/>
      <c r="ELA185" s="7"/>
      <c r="ELE185" s="7"/>
      <c r="ELI185" s="7"/>
      <c r="ELM185" s="7"/>
      <c r="ELQ185" s="7"/>
      <c r="ELU185" s="7"/>
      <c r="ELY185" s="7"/>
      <c r="EMC185" s="7"/>
      <c r="EMG185" s="7"/>
      <c r="EMK185" s="7"/>
      <c r="EMO185" s="7"/>
      <c r="EMS185" s="7"/>
      <c r="EMW185" s="7"/>
      <c r="ENA185" s="7"/>
      <c r="ENE185" s="7"/>
      <c r="ENI185" s="7"/>
      <c r="ENM185" s="7"/>
      <c r="ENQ185" s="7"/>
      <c r="ENU185" s="7"/>
      <c r="ENY185" s="7"/>
      <c r="EOC185" s="7"/>
      <c r="EOG185" s="7"/>
      <c r="EOK185" s="7"/>
      <c r="EOO185" s="7"/>
      <c r="EOS185" s="7"/>
      <c r="EOW185" s="7"/>
      <c r="EPA185" s="7"/>
      <c r="EPE185" s="7"/>
      <c r="EPI185" s="7"/>
      <c r="EPM185" s="7"/>
      <c r="EPQ185" s="7"/>
      <c r="EPU185" s="7"/>
      <c r="EPY185" s="7"/>
      <c r="EQC185" s="7"/>
      <c r="EQG185" s="7"/>
      <c r="EQK185" s="7"/>
      <c r="EQO185" s="7"/>
      <c r="EQS185" s="7"/>
      <c r="EQW185" s="7"/>
      <c r="ERA185" s="7"/>
      <c r="ERE185" s="7"/>
      <c r="ERI185" s="7"/>
      <c r="ERM185" s="7"/>
      <c r="ERQ185" s="7"/>
      <c r="ERU185" s="7"/>
      <c r="ERY185" s="7"/>
      <c r="ESC185" s="7"/>
      <c r="ESG185" s="7"/>
      <c r="ESK185" s="7"/>
      <c r="ESO185" s="7"/>
      <c r="ESS185" s="7"/>
      <c r="ESW185" s="7"/>
      <c r="ETA185" s="7"/>
      <c r="ETE185" s="7"/>
      <c r="ETI185" s="7"/>
      <c r="ETM185" s="7"/>
      <c r="ETQ185" s="7"/>
      <c r="ETU185" s="7"/>
      <c r="ETY185" s="7"/>
      <c r="EUC185" s="7"/>
      <c r="EUG185" s="7"/>
      <c r="EUK185" s="7"/>
      <c r="EUO185" s="7"/>
      <c r="EUS185" s="7"/>
      <c r="EUW185" s="7"/>
      <c r="EVA185" s="7"/>
      <c r="EVE185" s="7"/>
      <c r="EVI185" s="7"/>
      <c r="EVM185" s="7"/>
      <c r="EVQ185" s="7"/>
      <c r="EVU185" s="7"/>
      <c r="EVY185" s="7"/>
      <c r="EWC185" s="7"/>
      <c r="EWG185" s="7"/>
      <c r="EWK185" s="7"/>
      <c r="EWO185" s="7"/>
      <c r="EWS185" s="7"/>
      <c r="EWW185" s="7"/>
      <c r="EXA185" s="7"/>
      <c r="EXE185" s="7"/>
      <c r="EXI185" s="7"/>
      <c r="EXM185" s="7"/>
      <c r="EXQ185" s="7"/>
      <c r="EXU185" s="7"/>
      <c r="EXY185" s="7"/>
      <c r="EYC185" s="7"/>
      <c r="EYG185" s="7"/>
      <c r="EYK185" s="7"/>
      <c r="EYO185" s="7"/>
      <c r="EYS185" s="7"/>
      <c r="EYW185" s="7"/>
      <c r="EZA185" s="7"/>
      <c r="EZE185" s="7"/>
      <c r="EZI185" s="7"/>
      <c r="EZM185" s="7"/>
      <c r="EZQ185" s="7"/>
      <c r="EZU185" s="7"/>
      <c r="EZY185" s="7"/>
      <c r="FAC185" s="7"/>
      <c r="FAG185" s="7"/>
      <c r="FAK185" s="7"/>
      <c r="FAO185" s="7"/>
      <c r="FAS185" s="7"/>
      <c r="FAW185" s="7"/>
      <c r="FBA185" s="7"/>
      <c r="FBE185" s="7"/>
      <c r="FBI185" s="7"/>
      <c r="FBM185" s="7"/>
      <c r="FBQ185" s="7"/>
      <c r="FBU185" s="7"/>
      <c r="FBY185" s="7"/>
      <c r="FCC185" s="7"/>
      <c r="FCG185" s="7"/>
      <c r="FCK185" s="7"/>
      <c r="FCO185" s="7"/>
      <c r="FCS185" s="7"/>
      <c r="FCW185" s="7"/>
      <c r="FDA185" s="7"/>
      <c r="FDE185" s="7"/>
      <c r="FDI185" s="7"/>
      <c r="FDM185" s="7"/>
      <c r="FDQ185" s="7"/>
      <c r="FDU185" s="7"/>
      <c r="FDY185" s="7"/>
      <c r="FEC185" s="7"/>
      <c r="FEG185" s="7"/>
      <c r="FEK185" s="7"/>
      <c r="FEO185" s="7"/>
      <c r="FES185" s="7"/>
      <c r="FEW185" s="7"/>
      <c r="FFA185" s="7"/>
      <c r="FFE185" s="7"/>
      <c r="FFI185" s="7"/>
      <c r="FFM185" s="7"/>
      <c r="FFQ185" s="7"/>
      <c r="FFU185" s="7"/>
      <c r="FFY185" s="7"/>
      <c r="FGC185" s="7"/>
      <c r="FGG185" s="7"/>
      <c r="FGK185" s="7"/>
      <c r="FGO185" s="7"/>
      <c r="FGS185" s="7"/>
      <c r="FGW185" s="7"/>
      <c r="FHA185" s="7"/>
      <c r="FHE185" s="7"/>
      <c r="FHI185" s="7"/>
      <c r="FHM185" s="7"/>
      <c r="FHQ185" s="7"/>
      <c r="FHU185" s="7"/>
      <c r="FHY185" s="7"/>
      <c r="FIC185" s="7"/>
      <c r="FIG185" s="7"/>
      <c r="FIK185" s="7"/>
      <c r="FIO185" s="7"/>
      <c r="FIS185" s="7"/>
      <c r="FIW185" s="7"/>
      <c r="FJA185" s="7"/>
      <c r="FJE185" s="7"/>
      <c r="FJI185" s="7"/>
      <c r="FJM185" s="7"/>
      <c r="FJQ185" s="7"/>
      <c r="FJU185" s="7"/>
      <c r="FJY185" s="7"/>
      <c r="FKC185" s="7"/>
      <c r="FKG185" s="7"/>
      <c r="FKK185" s="7"/>
      <c r="FKO185" s="7"/>
      <c r="FKS185" s="7"/>
      <c r="FKW185" s="7"/>
      <c r="FLA185" s="7"/>
      <c r="FLE185" s="7"/>
      <c r="FLI185" s="7"/>
      <c r="FLM185" s="7"/>
      <c r="FLQ185" s="7"/>
      <c r="FLU185" s="7"/>
      <c r="FLY185" s="7"/>
      <c r="FMC185" s="7"/>
      <c r="FMG185" s="7"/>
      <c r="FMK185" s="7"/>
      <c r="FMO185" s="7"/>
      <c r="FMS185" s="7"/>
      <c r="FMW185" s="7"/>
      <c r="FNA185" s="7"/>
      <c r="FNE185" s="7"/>
      <c r="FNI185" s="7"/>
      <c r="FNM185" s="7"/>
      <c r="FNQ185" s="7"/>
      <c r="FNU185" s="7"/>
      <c r="FNY185" s="7"/>
      <c r="FOC185" s="7"/>
      <c r="FOG185" s="7"/>
      <c r="FOK185" s="7"/>
      <c r="FOO185" s="7"/>
      <c r="FOS185" s="7"/>
      <c r="FOW185" s="7"/>
      <c r="FPA185" s="7"/>
      <c r="FPE185" s="7"/>
      <c r="FPI185" s="7"/>
      <c r="FPM185" s="7"/>
      <c r="FPQ185" s="7"/>
      <c r="FPU185" s="7"/>
      <c r="FPY185" s="7"/>
      <c r="FQC185" s="7"/>
      <c r="FQG185" s="7"/>
      <c r="FQK185" s="7"/>
      <c r="FQO185" s="7"/>
      <c r="FQS185" s="7"/>
      <c r="FQW185" s="7"/>
      <c r="FRA185" s="7"/>
      <c r="FRE185" s="7"/>
      <c r="FRI185" s="7"/>
      <c r="FRM185" s="7"/>
      <c r="FRQ185" s="7"/>
      <c r="FRU185" s="7"/>
      <c r="FRY185" s="7"/>
      <c r="FSC185" s="7"/>
      <c r="FSG185" s="7"/>
      <c r="FSK185" s="7"/>
      <c r="FSO185" s="7"/>
      <c r="FSS185" s="7"/>
      <c r="FSW185" s="7"/>
      <c r="FTA185" s="7"/>
      <c r="FTE185" s="7"/>
      <c r="FTI185" s="7"/>
      <c r="FTM185" s="7"/>
      <c r="FTQ185" s="7"/>
      <c r="FTU185" s="7"/>
      <c r="FTY185" s="7"/>
      <c r="FUC185" s="7"/>
      <c r="FUG185" s="7"/>
      <c r="FUK185" s="7"/>
      <c r="FUO185" s="7"/>
      <c r="FUS185" s="7"/>
      <c r="FUW185" s="7"/>
      <c r="FVA185" s="7"/>
      <c r="FVE185" s="7"/>
      <c r="FVI185" s="7"/>
      <c r="FVM185" s="7"/>
      <c r="FVQ185" s="7"/>
      <c r="FVU185" s="7"/>
      <c r="FVY185" s="7"/>
      <c r="FWC185" s="7"/>
      <c r="FWG185" s="7"/>
      <c r="FWK185" s="7"/>
      <c r="FWO185" s="7"/>
      <c r="FWS185" s="7"/>
      <c r="FWW185" s="7"/>
      <c r="FXA185" s="7"/>
      <c r="FXE185" s="7"/>
      <c r="FXI185" s="7"/>
      <c r="FXM185" s="7"/>
      <c r="FXQ185" s="7"/>
      <c r="FXU185" s="7"/>
      <c r="FXY185" s="7"/>
      <c r="FYC185" s="7"/>
      <c r="FYG185" s="7"/>
      <c r="FYK185" s="7"/>
      <c r="FYO185" s="7"/>
      <c r="FYS185" s="7"/>
      <c r="FYW185" s="7"/>
      <c r="FZA185" s="7"/>
      <c r="FZE185" s="7"/>
      <c r="FZI185" s="7"/>
      <c r="FZM185" s="7"/>
      <c r="FZQ185" s="7"/>
      <c r="FZU185" s="7"/>
      <c r="FZY185" s="7"/>
      <c r="GAC185" s="7"/>
      <c r="GAG185" s="7"/>
      <c r="GAK185" s="7"/>
      <c r="GAO185" s="7"/>
      <c r="GAS185" s="7"/>
      <c r="GAW185" s="7"/>
      <c r="GBA185" s="7"/>
      <c r="GBE185" s="7"/>
      <c r="GBI185" s="7"/>
      <c r="GBM185" s="7"/>
      <c r="GBQ185" s="7"/>
      <c r="GBU185" s="7"/>
      <c r="GBY185" s="7"/>
      <c r="GCC185" s="7"/>
      <c r="GCG185" s="7"/>
      <c r="GCK185" s="7"/>
      <c r="GCO185" s="7"/>
      <c r="GCS185" s="7"/>
      <c r="GCW185" s="7"/>
      <c r="GDA185" s="7"/>
      <c r="GDE185" s="7"/>
      <c r="GDI185" s="7"/>
      <c r="GDM185" s="7"/>
      <c r="GDQ185" s="7"/>
      <c r="GDU185" s="7"/>
      <c r="GDY185" s="7"/>
      <c r="GEC185" s="7"/>
      <c r="GEG185" s="7"/>
      <c r="GEK185" s="7"/>
      <c r="GEO185" s="7"/>
      <c r="GES185" s="7"/>
      <c r="GEW185" s="7"/>
      <c r="GFA185" s="7"/>
      <c r="GFE185" s="7"/>
      <c r="GFI185" s="7"/>
      <c r="GFM185" s="7"/>
      <c r="GFQ185" s="7"/>
      <c r="GFU185" s="7"/>
      <c r="GFY185" s="7"/>
      <c r="GGC185" s="7"/>
      <c r="GGG185" s="7"/>
      <c r="GGK185" s="7"/>
      <c r="GGO185" s="7"/>
      <c r="GGS185" s="7"/>
      <c r="GGW185" s="7"/>
      <c r="GHA185" s="7"/>
      <c r="GHE185" s="7"/>
      <c r="GHI185" s="7"/>
      <c r="GHM185" s="7"/>
      <c r="GHQ185" s="7"/>
      <c r="GHU185" s="7"/>
      <c r="GHY185" s="7"/>
      <c r="GIC185" s="7"/>
      <c r="GIG185" s="7"/>
      <c r="GIK185" s="7"/>
      <c r="GIO185" s="7"/>
      <c r="GIS185" s="7"/>
      <c r="GIW185" s="7"/>
      <c r="GJA185" s="7"/>
      <c r="GJE185" s="7"/>
      <c r="GJI185" s="7"/>
      <c r="GJM185" s="7"/>
      <c r="GJQ185" s="7"/>
      <c r="GJU185" s="7"/>
      <c r="GJY185" s="7"/>
      <c r="GKC185" s="7"/>
      <c r="GKG185" s="7"/>
      <c r="GKK185" s="7"/>
      <c r="GKO185" s="7"/>
      <c r="GKS185" s="7"/>
      <c r="GKW185" s="7"/>
      <c r="GLA185" s="7"/>
      <c r="GLE185" s="7"/>
      <c r="GLI185" s="7"/>
      <c r="GLM185" s="7"/>
      <c r="GLQ185" s="7"/>
      <c r="GLU185" s="7"/>
      <c r="GLY185" s="7"/>
      <c r="GMC185" s="7"/>
      <c r="GMG185" s="7"/>
      <c r="GMK185" s="7"/>
      <c r="GMO185" s="7"/>
      <c r="GMS185" s="7"/>
      <c r="GMW185" s="7"/>
      <c r="GNA185" s="7"/>
      <c r="GNE185" s="7"/>
      <c r="GNI185" s="7"/>
      <c r="GNM185" s="7"/>
      <c r="GNQ185" s="7"/>
      <c r="GNU185" s="7"/>
      <c r="GNY185" s="7"/>
      <c r="GOC185" s="7"/>
      <c r="GOG185" s="7"/>
      <c r="GOK185" s="7"/>
      <c r="GOO185" s="7"/>
      <c r="GOS185" s="7"/>
      <c r="GOW185" s="7"/>
      <c r="GPA185" s="7"/>
      <c r="GPE185" s="7"/>
      <c r="GPI185" s="7"/>
      <c r="GPM185" s="7"/>
      <c r="GPQ185" s="7"/>
      <c r="GPU185" s="7"/>
      <c r="GPY185" s="7"/>
      <c r="GQC185" s="7"/>
      <c r="GQG185" s="7"/>
      <c r="GQK185" s="7"/>
      <c r="GQO185" s="7"/>
      <c r="GQS185" s="7"/>
      <c r="GQW185" s="7"/>
      <c r="GRA185" s="7"/>
      <c r="GRE185" s="7"/>
      <c r="GRI185" s="7"/>
      <c r="GRM185" s="7"/>
      <c r="GRQ185" s="7"/>
      <c r="GRU185" s="7"/>
      <c r="GRY185" s="7"/>
      <c r="GSC185" s="7"/>
      <c r="GSG185" s="7"/>
      <c r="GSK185" s="7"/>
      <c r="GSO185" s="7"/>
      <c r="GSS185" s="7"/>
      <c r="GSW185" s="7"/>
      <c r="GTA185" s="7"/>
      <c r="GTE185" s="7"/>
      <c r="GTI185" s="7"/>
      <c r="GTM185" s="7"/>
      <c r="GTQ185" s="7"/>
      <c r="GTU185" s="7"/>
      <c r="GTY185" s="7"/>
      <c r="GUC185" s="7"/>
      <c r="GUG185" s="7"/>
      <c r="GUK185" s="7"/>
      <c r="GUO185" s="7"/>
      <c r="GUS185" s="7"/>
      <c r="GUW185" s="7"/>
      <c r="GVA185" s="7"/>
      <c r="GVE185" s="7"/>
      <c r="GVI185" s="7"/>
      <c r="GVM185" s="7"/>
      <c r="GVQ185" s="7"/>
      <c r="GVU185" s="7"/>
      <c r="GVY185" s="7"/>
      <c r="GWC185" s="7"/>
      <c r="GWG185" s="7"/>
      <c r="GWK185" s="7"/>
      <c r="GWO185" s="7"/>
      <c r="GWS185" s="7"/>
      <c r="GWW185" s="7"/>
      <c r="GXA185" s="7"/>
      <c r="GXE185" s="7"/>
      <c r="GXI185" s="7"/>
      <c r="GXM185" s="7"/>
      <c r="GXQ185" s="7"/>
      <c r="GXU185" s="7"/>
      <c r="GXY185" s="7"/>
      <c r="GYC185" s="7"/>
      <c r="GYG185" s="7"/>
      <c r="GYK185" s="7"/>
      <c r="GYO185" s="7"/>
      <c r="GYS185" s="7"/>
      <c r="GYW185" s="7"/>
      <c r="GZA185" s="7"/>
      <c r="GZE185" s="7"/>
      <c r="GZI185" s="7"/>
      <c r="GZM185" s="7"/>
      <c r="GZQ185" s="7"/>
      <c r="GZU185" s="7"/>
      <c r="GZY185" s="7"/>
      <c r="HAC185" s="7"/>
      <c r="HAG185" s="7"/>
      <c r="HAK185" s="7"/>
      <c r="HAO185" s="7"/>
      <c r="HAS185" s="7"/>
      <c r="HAW185" s="7"/>
      <c r="HBA185" s="7"/>
      <c r="HBE185" s="7"/>
      <c r="HBI185" s="7"/>
      <c r="HBM185" s="7"/>
      <c r="HBQ185" s="7"/>
      <c r="HBU185" s="7"/>
      <c r="HBY185" s="7"/>
      <c r="HCC185" s="7"/>
      <c r="HCG185" s="7"/>
      <c r="HCK185" s="7"/>
      <c r="HCO185" s="7"/>
      <c r="HCS185" s="7"/>
      <c r="HCW185" s="7"/>
      <c r="HDA185" s="7"/>
      <c r="HDE185" s="7"/>
      <c r="HDI185" s="7"/>
      <c r="HDM185" s="7"/>
      <c r="HDQ185" s="7"/>
      <c r="HDU185" s="7"/>
      <c r="HDY185" s="7"/>
      <c r="HEC185" s="7"/>
      <c r="HEG185" s="7"/>
      <c r="HEK185" s="7"/>
      <c r="HEO185" s="7"/>
      <c r="HES185" s="7"/>
      <c r="HEW185" s="7"/>
      <c r="HFA185" s="7"/>
      <c r="HFE185" s="7"/>
      <c r="HFI185" s="7"/>
      <c r="HFM185" s="7"/>
      <c r="HFQ185" s="7"/>
      <c r="HFU185" s="7"/>
      <c r="HFY185" s="7"/>
      <c r="HGC185" s="7"/>
      <c r="HGG185" s="7"/>
      <c r="HGK185" s="7"/>
      <c r="HGO185" s="7"/>
      <c r="HGS185" s="7"/>
      <c r="HGW185" s="7"/>
      <c r="HHA185" s="7"/>
      <c r="HHE185" s="7"/>
      <c r="HHI185" s="7"/>
      <c r="HHM185" s="7"/>
      <c r="HHQ185" s="7"/>
      <c r="HHU185" s="7"/>
      <c r="HHY185" s="7"/>
      <c r="HIC185" s="7"/>
      <c r="HIG185" s="7"/>
      <c r="HIK185" s="7"/>
      <c r="HIO185" s="7"/>
      <c r="HIS185" s="7"/>
      <c r="HIW185" s="7"/>
      <c r="HJA185" s="7"/>
      <c r="HJE185" s="7"/>
      <c r="HJI185" s="7"/>
      <c r="HJM185" s="7"/>
      <c r="HJQ185" s="7"/>
      <c r="HJU185" s="7"/>
      <c r="HJY185" s="7"/>
      <c r="HKC185" s="7"/>
      <c r="HKG185" s="7"/>
      <c r="HKK185" s="7"/>
      <c r="HKO185" s="7"/>
      <c r="HKS185" s="7"/>
      <c r="HKW185" s="7"/>
      <c r="HLA185" s="7"/>
      <c r="HLE185" s="7"/>
      <c r="HLI185" s="7"/>
      <c r="HLM185" s="7"/>
      <c r="HLQ185" s="7"/>
      <c r="HLU185" s="7"/>
      <c r="HLY185" s="7"/>
      <c r="HMC185" s="7"/>
      <c r="HMG185" s="7"/>
      <c r="HMK185" s="7"/>
      <c r="HMO185" s="7"/>
      <c r="HMS185" s="7"/>
      <c r="HMW185" s="7"/>
      <c r="HNA185" s="7"/>
      <c r="HNE185" s="7"/>
      <c r="HNI185" s="7"/>
      <c r="HNM185" s="7"/>
      <c r="HNQ185" s="7"/>
      <c r="HNU185" s="7"/>
      <c r="HNY185" s="7"/>
      <c r="HOC185" s="7"/>
      <c r="HOG185" s="7"/>
      <c r="HOK185" s="7"/>
      <c r="HOO185" s="7"/>
      <c r="HOS185" s="7"/>
      <c r="HOW185" s="7"/>
      <c r="HPA185" s="7"/>
      <c r="HPE185" s="7"/>
      <c r="HPI185" s="7"/>
      <c r="HPM185" s="7"/>
      <c r="HPQ185" s="7"/>
      <c r="HPU185" s="7"/>
      <c r="HPY185" s="7"/>
      <c r="HQC185" s="7"/>
      <c r="HQG185" s="7"/>
      <c r="HQK185" s="7"/>
      <c r="HQO185" s="7"/>
      <c r="HQS185" s="7"/>
      <c r="HQW185" s="7"/>
      <c r="HRA185" s="7"/>
      <c r="HRE185" s="7"/>
      <c r="HRI185" s="7"/>
      <c r="HRM185" s="7"/>
      <c r="HRQ185" s="7"/>
      <c r="HRU185" s="7"/>
      <c r="HRY185" s="7"/>
      <c r="HSC185" s="7"/>
      <c r="HSG185" s="7"/>
      <c r="HSK185" s="7"/>
      <c r="HSO185" s="7"/>
      <c r="HSS185" s="7"/>
      <c r="HSW185" s="7"/>
      <c r="HTA185" s="7"/>
      <c r="HTE185" s="7"/>
      <c r="HTI185" s="7"/>
      <c r="HTM185" s="7"/>
      <c r="HTQ185" s="7"/>
      <c r="HTU185" s="7"/>
      <c r="HTY185" s="7"/>
      <c r="HUC185" s="7"/>
      <c r="HUG185" s="7"/>
      <c r="HUK185" s="7"/>
      <c r="HUO185" s="7"/>
      <c r="HUS185" s="7"/>
      <c r="HUW185" s="7"/>
      <c r="HVA185" s="7"/>
      <c r="HVE185" s="7"/>
      <c r="HVI185" s="7"/>
      <c r="HVM185" s="7"/>
      <c r="HVQ185" s="7"/>
      <c r="HVU185" s="7"/>
      <c r="HVY185" s="7"/>
      <c r="HWC185" s="7"/>
      <c r="HWG185" s="7"/>
      <c r="HWK185" s="7"/>
      <c r="HWO185" s="7"/>
      <c r="HWS185" s="7"/>
      <c r="HWW185" s="7"/>
      <c r="HXA185" s="7"/>
      <c r="HXE185" s="7"/>
      <c r="HXI185" s="7"/>
      <c r="HXM185" s="7"/>
      <c r="HXQ185" s="7"/>
      <c r="HXU185" s="7"/>
      <c r="HXY185" s="7"/>
      <c r="HYC185" s="7"/>
      <c r="HYG185" s="7"/>
      <c r="HYK185" s="7"/>
      <c r="HYO185" s="7"/>
      <c r="HYS185" s="7"/>
      <c r="HYW185" s="7"/>
      <c r="HZA185" s="7"/>
      <c r="HZE185" s="7"/>
      <c r="HZI185" s="7"/>
      <c r="HZM185" s="7"/>
      <c r="HZQ185" s="7"/>
      <c r="HZU185" s="7"/>
      <c r="HZY185" s="7"/>
      <c r="IAC185" s="7"/>
      <c r="IAG185" s="7"/>
      <c r="IAK185" s="7"/>
      <c r="IAO185" s="7"/>
      <c r="IAS185" s="7"/>
      <c r="IAW185" s="7"/>
      <c r="IBA185" s="7"/>
      <c r="IBE185" s="7"/>
      <c r="IBI185" s="7"/>
      <c r="IBM185" s="7"/>
      <c r="IBQ185" s="7"/>
      <c r="IBU185" s="7"/>
      <c r="IBY185" s="7"/>
      <c r="ICC185" s="7"/>
      <c r="ICG185" s="7"/>
      <c r="ICK185" s="7"/>
      <c r="ICO185" s="7"/>
      <c r="ICS185" s="7"/>
      <c r="ICW185" s="7"/>
      <c r="IDA185" s="7"/>
      <c r="IDE185" s="7"/>
      <c r="IDI185" s="7"/>
      <c r="IDM185" s="7"/>
      <c r="IDQ185" s="7"/>
      <c r="IDU185" s="7"/>
      <c r="IDY185" s="7"/>
      <c r="IEC185" s="7"/>
      <c r="IEG185" s="7"/>
      <c r="IEK185" s="7"/>
      <c r="IEO185" s="7"/>
      <c r="IES185" s="7"/>
      <c r="IEW185" s="7"/>
      <c r="IFA185" s="7"/>
      <c r="IFE185" s="7"/>
      <c r="IFI185" s="7"/>
      <c r="IFM185" s="7"/>
      <c r="IFQ185" s="7"/>
      <c r="IFU185" s="7"/>
      <c r="IFY185" s="7"/>
      <c r="IGC185" s="7"/>
      <c r="IGG185" s="7"/>
      <c r="IGK185" s="7"/>
      <c r="IGO185" s="7"/>
      <c r="IGS185" s="7"/>
      <c r="IGW185" s="7"/>
      <c r="IHA185" s="7"/>
      <c r="IHE185" s="7"/>
      <c r="IHI185" s="7"/>
      <c r="IHM185" s="7"/>
      <c r="IHQ185" s="7"/>
      <c r="IHU185" s="7"/>
      <c r="IHY185" s="7"/>
      <c r="IIC185" s="7"/>
      <c r="IIG185" s="7"/>
      <c r="IIK185" s="7"/>
      <c r="IIO185" s="7"/>
      <c r="IIS185" s="7"/>
      <c r="IIW185" s="7"/>
      <c r="IJA185" s="7"/>
      <c r="IJE185" s="7"/>
      <c r="IJI185" s="7"/>
      <c r="IJM185" s="7"/>
      <c r="IJQ185" s="7"/>
      <c r="IJU185" s="7"/>
      <c r="IJY185" s="7"/>
      <c r="IKC185" s="7"/>
      <c r="IKG185" s="7"/>
      <c r="IKK185" s="7"/>
      <c r="IKO185" s="7"/>
      <c r="IKS185" s="7"/>
      <c r="IKW185" s="7"/>
      <c r="ILA185" s="7"/>
      <c r="ILE185" s="7"/>
      <c r="ILI185" s="7"/>
      <c r="ILM185" s="7"/>
      <c r="ILQ185" s="7"/>
      <c r="ILU185" s="7"/>
      <c r="ILY185" s="7"/>
      <c r="IMC185" s="7"/>
      <c r="IMG185" s="7"/>
      <c r="IMK185" s="7"/>
      <c r="IMO185" s="7"/>
      <c r="IMS185" s="7"/>
      <c r="IMW185" s="7"/>
      <c r="INA185" s="7"/>
      <c r="INE185" s="7"/>
      <c r="INI185" s="7"/>
      <c r="INM185" s="7"/>
      <c r="INQ185" s="7"/>
      <c r="INU185" s="7"/>
      <c r="INY185" s="7"/>
      <c r="IOC185" s="7"/>
      <c r="IOG185" s="7"/>
      <c r="IOK185" s="7"/>
      <c r="IOO185" s="7"/>
      <c r="IOS185" s="7"/>
      <c r="IOW185" s="7"/>
      <c r="IPA185" s="7"/>
      <c r="IPE185" s="7"/>
      <c r="IPI185" s="7"/>
      <c r="IPM185" s="7"/>
      <c r="IPQ185" s="7"/>
      <c r="IPU185" s="7"/>
      <c r="IPY185" s="7"/>
      <c r="IQC185" s="7"/>
      <c r="IQG185" s="7"/>
      <c r="IQK185" s="7"/>
      <c r="IQO185" s="7"/>
      <c r="IQS185" s="7"/>
      <c r="IQW185" s="7"/>
      <c r="IRA185" s="7"/>
      <c r="IRE185" s="7"/>
      <c r="IRI185" s="7"/>
      <c r="IRM185" s="7"/>
      <c r="IRQ185" s="7"/>
      <c r="IRU185" s="7"/>
      <c r="IRY185" s="7"/>
      <c r="ISC185" s="7"/>
      <c r="ISG185" s="7"/>
      <c r="ISK185" s="7"/>
      <c r="ISO185" s="7"/>
      <c r="ISS185" s="7"/>
      <c r="ISW185" s="7"/>
      <c r="ITA185" s="7"/>
      <c r="ITE185" s="7"/>
      <c r="ITI185" s="7"/>
      <c r="ITM185" s="7"/>
      <c r="ITQ185" s="7"/>
      <c r="ITU185" s="7"/>
      <c r="ITY185" s="7"/>
      <c r="IUC185" s="7"/>
      <c r="IUG185" s="7"/>
      <c r="IUK185" s="7"/>
      <c r="IUO185" s="7"/>
      <c r="IUS185" s="7"/>
      <c r="IUW185" s="7"/>
      <c r="IVA185" s="7"/>
      <c r="IVE185" s="7"/>
      <c r="IVI185" s="7"/>
      <c r="IVM185" s="7"/>
      <c r="IVQ185" s="7"/>
      <c r="IVU185" s="7"/>
      <c r="IVY185" s="7"/>
      <c r="IWC185" s="7"/>
      <c r="IWG185" s="7"/>
      <c r="IWK185" s="7"/>
      <c r="IWO185" s="7"/>
      <c r="IWS185" s="7"/>
      <c r="IWW185" s="7"/>
      <c r="IXA185" s="7"/>
      <c r="IXE185" s="7"/>
      <c r="IXI185" s="7"/>
      <c r="IXM185" s="7"/>
      <c r="IXQ185" s="7"/>
      <c r="IXU185" s="7"/>
      <c r="IXY185" s="7"/>
      <c r="IYC185" s="7"/>
      <c r="IYG185" s="7"/>
      <c r="IYK185" s="7"/>
      <c r="IYO185" s="7"/>
      <c r="IYS185" s="7"/>
      <c r="IYW185" s="7"/>
      <c r="IZA185" s="7"/>
      <c r="IZE185" s="7"/>
      <c r="IZI185" s="7"/>
      <c r="IZM185" s="7"/>
      <c r="IZQ185" s="7"/>
      <c r="IZU185" s="7"/>
      <c r="IZY185" s="7"/>
      <c r="JAC185" s="7"/>
      <c r="JAG185" s="7"/>
      <c r="JAK185" s="7"/>
      <c r="JAO185" s="7"/>
      <c r="JAS185" s="7"/>
      <c r="JAW185" s="7"/>
      <c r="JBA185" s="7"/>
      <c r="JBE185" s="7"/>
      <c r="JBI185" s="7"/>
      <c r="JBM185" s="7"/>
      <c r="JBQ185" s="7"/>
      <c r="JBU185" s="7"/>
      <c r="JBY185" s="7"/>
      <c r="JCC185" s="7"/>
      <c r="JCG185" s="7"/>
      <c r="JCK185" s="7"/>
      <c r="JCO185" s="7"/>
      <c r="JCS185" s="7"/>
      <c r="JCW185" s="7"/>
      <c r="JDA185" s="7"/>
      <c r="JDE185" s="7"/>
      <c r="JDI185" s="7"/>
      <c r="JDM185" s="7"/>
      <c r="JDQ185" s="7"/>
      <c r="JDU185" s="7"/>
      <c r="JDY185" s="7"/>
      <c r="JEC185" s="7"/>
      <c r="JEG185" s="7"/>
      <c r="JEK185" s="7"/>
      <c r="JEO185" s="7"/>
      <c r="JES185" s="7"/>
      <c r="JEW185" s="7"/>
      <c r="JFA185" s="7"/>
      <c r="JFE185" s="7"/>
      <c r="JFI185" s="7"/>
      <c r="JFM185" s="7"/>
      <c r="JFQ185" s="7"/>
      <c r="JFU185" s="7"/>
      <c r="JFY185" s="7"/>
      <c r="JGC185" s="7"/>
      <c r="JGG185" s="7"/>
      <c r="JGK185" s="7"/>
      <c r="JGO185" s="7"/>
      <c r="JGS185" s="7"/>
      <c r="JGW185" s="7"/>
      <c r="JHA185" s="7"/>
      <c r="JHE185" s="7"/>
      <c r="JHI185" s="7"/>
      <c r="JHM185" s="7"/>
      <c r="JHQ185" s="7"/>
      <c r="JHU185" s="7"/>
      <c r="JHY185" s="7"/>
      <c r="JIC185" s="7"/>
      <c r="JIG185" s="7"/>
      <c r="JIK185" s="7"/>
      <c r="JIO185" s="7"/>
      <c r="JIS185" s="7"/>
      <c r="JIW185" s="7"/>
      <c r="JJA185" s="7"/>
      <c r="JJE185" s="7"/>
      <c r="JJI185" s="7"/>
      <c r="JJM185" s="7"/>
      <c r="JJQ185" s="7"/>
      <c r="JJU185" s="7"/>
      <c r="JJY185" s="7"/>
      <c r="JKC185" s="7"/>
      <c r="JKG185" s="7"/>
      <c r="JKK185" s="7"/>
      <c r="JKO185" s="7"/>
      <c r="JKS185" s="7"/>
      <c r="JKW185" s="7"/>
      <c r="JLA185" s="7"/>
      <c r="JLE185" s="7"/>
      <c r="JLI185" s="7"/>
      <c r="JLM185" s="7"/>
      <c r="JLQ185" s="7"/>
      <c r="JLU185" s="7"/>
      <c r="JLY185" s="7"/>
      <c r="JMC185" s="7"/>
      <c r="JMG185" s="7"/>
      <c r="JMK185" s="7"/>
      <c r="JMO185" s="7"/>
      <c r="JMS185" s="7"/>
      <c r="JMW185" s="7"/>
      <c r="JNA185" s="7"/>
      <c r="JNE185" s="7"/>
      <c r="JNI185" s="7"/>
      <c r="JNM185" s="7"/>
      <c r="JNQ185" s="7"/>
      <c r="JNU185" s="7"/>
      <c r="JNY185" s="7"/>
      <c r="JOC185" s="7"/>
      <c r="JOG185" s="7"/>
      <c r="JOK185" s="7"/>
      <c r="JOO185" s="7"/>
      <c r="JOS185" s="7"/>
      <c r="JOW185" s="7"/>
      <c r="JPA185" s="7"/>
      <c r="JPE185" s="7"/>
      <c r="JPI185" s="7"/>
      <c r="JPM185" s="7"/>
      <c r="JPQ185" s="7"/>
      <c r="JPU185" s="7"/>
      <c r="JPY185" s="7"/>
      <c r="JQC185" s="7"/>
      <c r="JQG185" s="7"/>
      <c r="JQK185" s="7"/>
      <c r="JQO185" s="7"/>
      <c r="JQS185" s="7"/>
      <c r="JQW185" s="7"/>
      <c r="JRA185" s="7"/>
      <c r="JRE185" s="7"/>
      <c r="JRI185" s="7"/>
      <c r="JRM185" s="7"/>
      <c r="JRQ185" s="7"/>
      <c r="JRU185" s="7"/>
      <c r="JRY185" s="7"/>
      <c r="JSC185" s="7"/>
      <c r="JSG185" s="7"/>
      <c r="JSK185" s="7"/>
      <c r="JSO185" s="7"/>
      <c r="JSS185" s="7"/>
      <c r="JSW185" s="7"/>
      <c r="JTA185" s="7"/>
      <c r="JTE185" s="7"/>
      <c r="JTI185" s="7"/>
      <c r="JTM185" s="7"/>
      <c r="JTQ185" s="7"/>
      <c r="JTU185" s="7"/>
      <c r="JTY185" s="7"/>
      <c r="JUC185" s="7"/>
      <c r="JUG185" s="7"/>
      <c r="JUK185" s="7"/>
      <c r="JUO185" s="7"/>
      <c r="JUS185" s="7"/>
      <c r="JUW185" s="7"/>
      <c r="JVA185" s="7"/>
      <c r="JVE185" s="7"/>
      <c r="JVI185" s="7"/>
      <c r="JVM185" s="7"/>
      <c r="JVQ185" s="7"/>
      <c r="JVU185" s="7"/>
      <c r="JVY185" s="7"/>
      <c r="JWC185" s="7"/>
      <c r="JWG185" s="7"/>
      <c r="JWK185" s="7"/>
      <c r="JWO185" s="7"/>
      <c r="JWS185" s="7"/>
      <c r="JWW185" s="7"/>
      <c r="JXA185" s="7"/>
      <c r="JXE185" s="7"/>
      <c r="JXI185" s="7"/>
      <c r="JXM185" s="7"/>
      <c r="JXQ185" s="7"/>
      <c r="JXU185" s="7"/>
      <c r="JXY185" s="7"/>
      <c r="JYC185" s="7"/>
      <c r="JYG185" s="7"/>
      <c r="JYK185" s="7"/>
      <c r="JYO185" s="7"/>
      <c r="JYS185" s="7"/>
      <c r="JYW185" s="7"/>
      <c r="JZA185" s="7"/>
      <c r="JZE185" s="7"/>
      <c r="JZI185" s="7"/>
      <c r="JZM185" s="7"/>
      <c r="JZQ185" s="7"/>
      <c r="JZU185" s="7"/>
      <c r="JZY185" s="7"/>
      <c r="KAC185" s="7"/>
      <c r="KAG185" s="7"/>
      <c r="KAK185" s="7"/>
      <c r="KAO185" s="7"/>
      <c r="KAS185" s="7"/>
      <c r="KAW185" s="7"/>
      <c r="KBA185" s="7"/>
      <c r="KBE185" s="7"/>
      <c r="KBI185" s="7"/>
      <c r="KBM185" s="7"/>
      <c r="KBQ185" s="7"/>
      <c r="KBU185" s="7"/>
      <c r="KBY185" s="7"/>
      <c r="KCC185" s="7"/>
      <c r="KCG185" s="7"/>
      <c r="KCK185" s="7"/>
      <c r="KCO185" s="7"/>
      <c r="KCS185" s="7"/>
      <c r="KCW185" s="7"/>
      <c r="KDA185" s="7"/>
      <c r="KDE185" s="7"/>
      <c r="KDI185" s="7"/>
      <c r="KDM185" s="7"/>
      <c r="KDQ185" s="7"/>
      <c r="KDU185" s="7"/>
      <c r="KDY185" s="7"/>
      <c r="KEC185" s="7"/>
      <c r="KEG185" s="7"/>
      <c r="KEK185" s="7"/>
      <c r="KEO185" s="7"/>
      <c r="KES185" s="7"/>
      <c r="KEW185" s="7"/>
      <c r="KFA185" s="7"/>
      <c r="KFE185" s="7"/>
      <c r="KFI185" s="7"/>
      <c r="KFM185" s="7"/>
      <c r="KFQ185" s="7"/>
      <c r="KFU185" s="7"/>
      <c r="KFY185" s="7"/>
      <c r="KGC185" s="7"/>
      <c r="KGG185" s="7"/>
      <c r="KGK185" s="7"/>
      <c r="KGO185" s="7"/>
      <c r="KGS185" s="7"/>
      <c r="KGW185" s="7"/>
      <c r="KHA185" s="7"/>
      <c r="KHE185" s="7"/>
      <c r="KHI185" s="7"/>
      <c r="KHM185" s="7"/>
      <c r="KHQ185" s="7"/>
      <c r="KHU185" s="7"/>
      <c r="KHY185" s="7"/>
      <c r="KIC185" s="7"/>
      <c r="KIG185" s="7"/>
      <c r="KIK185" s="7"/>
      <c r="KIO185" s="7"/>
      <c r="KIS185" s="7"/>
      <c r="KIW185" s="7"/>
      <c r="KJA185" s="7"/>
      <c r="KJE185" s="7"/>
      <c r="KJI185" s="7"/>
      <c r="KJM185" s="7"/>
      <c r="KJQ185" s="7"/>
      <c r="KJU185" s="7"/>
      <c r="KJY185" s="7"/>
      <c r="KKC185" s="7"/>
      <c r="KKG185" s="7"/>
      <c r="KKK185" s="7"/>
      <c r="KKO185" s="7"/>
      <c r="KKS185" s="7"/>
      <c r="KKW185" s="7"/>
      <c r="KLA185" s="7"/>
      <c r="KLE185" s="7"/>
      <c r="KLI185" s="7"/>
      <c r="KLM185" s="7"/>
      <c r="KLQ185" s="7"/>
      <c r="KLU185" s="7"/>
      <c r="KLY185" s="7"/>
      <c r="KMC185" s="7"/>
      <c r="KMG185" s="7"/>
      <c r="KMK185" s="7"/>
      <c r="KMO185" s="7"/>
      <c r="KMS185" s="7"/>
      <c r="KMW185" s="7"/>
      <c r="KNA185" s="7"/>
      <c r="KNE185" s="7"/>
      <c r="KNI185" s="7"/>
      <c r="KNM185" s="7"/>
      <c r="KNQ185" s="7"/>
      <c r="KNU185" s="7"/>
      <c r="KNY185" s="7"/>
      <c r="KOC185" s="7"/>
      <c r="KOG185" s="7"/>
      <c r="KOK185" s="7"/>
      <c r="KOO185" s="7"/>
      <c r="KOS185" s="7"/>
      <c r="KOW185" s="7"/>
      <c r="KPA185" s="7"/>
      <c r="KPE185" s="7"/>
      <c r="KPI185" s="7"/>
      <c r="KPM185" s="7"/>
      <c r="KPQ185" s="7"/>
      <c r="KPU185" s="7"/>
      <c r="KPY185" s="7"/>
      <c r="KQC185" s="7"/>
      <c r="KQG185" s="7"/>
      <c r="KQK185" s="7"/>
      <c r="KQO185" s="7"/>
      <c r="KQS185" s="7"/>
      <c r="KQW185" s="7"/>
      <c r="KRA185" s="7"/>
      <c r="KRE185" s="7"/>
      <c r="KRI185" s="7"/>
      <c r="KRM185" s="7"/>
      <c r="KRQ185" s="7"/>
      <c r="KRU185" s="7"/>
      <c r="KRY185" s="7"/>
      <c r="KSC185" s="7"/>
      <c r="KSG185" s="7"/>
      <c r="KSK185" s="7"/>
      <c r="KSO185" s="7"/>
      <c r="KSS185" s="7"/>
      <c r="KSW185" s="7"/>
      <c r="KTA185" s="7"/>
      <c r="KTE185" s="7"/>
      <c r="KTI185" s="7"/>
      <c r="KTM185" s="7"/>
      <c r="KTQ185" s="7"/>
      <c r="KTU185" s="7"/>
      <c r="KTY185" s="7"/>
      <c r="KUC185" s="7"/>
      <c r="KUG185" s="7"/>
      <c r="KUK185" s="7"/>
      <c r="KUO185" s="7"/>
      <c r="KUS185" s="7"/>
      <c r="KUW185" s="7"/>
      <c r="KVA185" s="7"/>
      <c r="KVE185" s="7"/>
      <c r="KVI185" s="7"/>
      <c r="KVM185" s="7"/>
      <c r="KVQ185" s="7"/>
      <c r="KVU185" s="7"/>
      <c r="KVY185" s="7"/>
      <c r="KWC185" s="7"/>
      <c r="KWG185" s="7"/>
      <c r="KWK185" s="7"/>
      <c r="KWO185" s="7"/>
      <c r="KWS185" s="7"/>
      <c r="KWW185" s="7"/>
      <c r="KXA185" s="7"/>
      <c r="KXE185" s="7"/>
      <c r="KXI185" s="7"/>
      <c r="KXM185" s="7"/>
      <c r="KXQ185" s="7"/>
      <c r="KXU185" s="7"/>
      <c r="KXY185" s="7"/>
      <c r="KYC185" s="7"/>
      <c r="KYG185" s="7"/>
      <c r="KYK185" s="7"/>
      <c r="KYO185" s="7"/>
      <c r="KYS185" s="7"/>
      <c r="KYW185" s="7"/>
      <c r="KZA185" s="7"/>
      <c r="KZE185" s="7"/>
      <c r="KZI185" s="7"/>
      <c r="KZM185" s="7"/>
      <c r="KZQ185" s="7"/>
      <c r="KZU185" s="7"/>
      <c r="KZY185" s="7"/>
      <c r="LAC185" s="7"/>
      <c r="LAG185" s="7"/>
      <c r="LAK185" s="7"/>
      <c r="LAO185" s="7"/>
      <c r="LAS185" s="7"/>
      <c r="LAW185" s="7"/>
      <c r="LBA185" s="7"/>
      <c r="LBE185" s="7"/>
      <c r="LBI185" s="7"/>
      <c r="LBM185" s="7"/>
      <c r="LBQ185" s="7"/>
      <c r="LBU185" s="7"/>
      <c r="LBY185" s="7"/>
      <c r="LCC185" s="7"/>
      <c r="LCG185" s="7"/>
      <c r="LCK185" s="7"/>
      <c r="LCO185" s="7"/>
      <c r="LCS185" s="7"/>
      <c r="LCW185" s="7"/>
      <c r="LDA185" s="7"/>
      <c r="LDE185" s="7"/>
      <c r="LDI185" s="7"/>
      <c r="LDM185" s="7"/>
      <c r="LDQ185" s="7"/>
      <c r="LDU185" s="7"/>
      <c r="LDY185" s="7"/>
      <c r="LEC185" s="7"/>
      <c r="LEG185" s="7"/>
      <c r="LEK185" s="7"/>
      <c r="LEO185" s="7"/>
      <c r="LES185" s="7"/>
      <c r="LEW185" s="7"/>
      <c r="LFA185" s="7"/>
      <c r="LFE185" s="7"/>
      <c r="LFI185" s="7"/>
      <c r="LFM185" s="7"/>
      <c r="LFQ185" s="7"/>
      <c r="LFU185" s="7"/>
      <c r="LFY185" s="7"/>
      <c r="LGC185" s="7"/>
      <c r="LGG185" s="7"/>
      <c r="LGK185" s="7"/>
      <c r="LGO185" s="7"/>
      <c r="LGS185" s="7"/>
      <c r="LGW185" s="7"/>
      <c r="LHA185" s="7"/>
      <c r="LHE185" s="7"/>
      <c r="LHI185" s="7"/>
      <c r="LHM185" s="7"/>
      <c r="LHQ185" s="7"/>
      <c r="LHU185" s="7"/>
      <c r="LHY185" s="7"/>
      <c r="LIC185" s="7"/>
      <c r="LIG185" s="7"/>
      <c r="LIK185" s="7"/>
      <c r="LIO185" s="7"/>
      <c r="LIS185" s="7"/>
      <c r="LIW185" s="7"/>
      <c r="LJA185" s="7"/>
      <c r="LJE185" s="7"/>
      <c r="LJI185" s="7"/>
      <c r="LJM185" s="7"/>
      <c r="LJQ185" s="7"/>
      <c r="LJU185" s="7"/>
      <c r="LJY185" s="7"/>
      <c r="LKC185" s="7"/>
      <c r="LKG185" s="7"/>
      <c r="LKK185" s="7"/>
      <c r="LKO185" s="7"/>
      <c r="LKS185" s="7"/>
      <c r="LKW185" s="7"/>
      <c r="LLA185" s="7"/>
      <c r="LLE185" s="7"/>
      <c r="LLI185" s="7"/>
      <c r="LLM185" s="7"/>
      <c r="LLQ185" s="7"/>
      <c r="LLU185" s="7"/>
      <c r="LLY185" s="7"/>
      <c r="LMC185" s="7"/>
      <c r="LMG185" s="7"/>
      <c r="LMK185" s="7"/>
      <c r="LMO185" s="7"/>
      <c r="LMS185" s="7"/>
      <c r="LMW185" s="7"/>
      <c r="LNA185" s="7"/>
      <c r="LNE185" s="7"/>
      <c r="LNI185" s="7"/>
      <c r="LNM185" s="7"/>
      <c r="LNQ185" s="7"/>
      <c r="LNU185" s="7"/>
      <c r="LNY185" s="7"/>
      <c r="LOC185" s="7"/>
      <c r="LOG185" s="7"/>
      <c r="LOK185" s="7"/>
      <c r="LOO185" s="7"/>
      <c r="LOS185" s="7"/>
      <c r="LOW185" s="7"/>
      <c r="LPA185" s="7"/>
      <c r="LPE185" s="7"/>
      <c r="LPI185" s="7"/>
      <c r="LPM185" s="7"/>
      <c r="LPQ185" s="7"/>
      <c r="LPU185" s="7"/>
      <c r="LPY185" s="7"/>
      <c r="LQC185" s="7"/>
      <c r="LQG185" s="7"/>
      <c r="LQK185" s="7"/>
      <c r="LQO185" s="7"/>
      <c r="LQS185" s="7"/>
      <c r="LQW185" s="7"/>
      <c r="LRA185" s="7"/>
      <c r="LRE185" s="7"/>
      <c r="LRI185" s="7"/>
      <c r="LRM185" s="7"/>
      <c r="LRQ185" s="7"/>
      <c r="LRU185" s="7"/>
      <c r="LRY185" s="7"/>
      <c r="LSC185" s="7"/>
      <c r="LSG185" s="7"/>
      <c r="LSK185" s="7"/>
      <c r="LSO185" s="7"/>
      <c r="LSS185" s="7"/>
      <c r="LSW185" s="7"/>
      <c r="LTA185" s="7"/>
      <c r="LTE185" s="7"/>
      <c r="LTI185" s="7"/>
      <c r="LTM185" s="7"/>
      <c r="LTQ185" s="7"/>
      <c r="LTU185" s="7"/>
      <c r="LTY185" s="7"/>
      <c r="LUC185" s="7"/>
      <c r="LUG185" s="7"/>
      <c r="LUK185" s="7"/>
      <c r="LUO185" s="7"/>
      <c r="LUS185" s="7"/>
      <c r="LUW185" s="7"/>
      <c r="LVA185" s="7"/>
      <c r="LVE185" s="7"/>
      <c r="LVI185" s="7"/>
      <c r="LVM185" s="7"/>
      <c r="LVQ185" s="7"/>
      <c r="LVU185" s="7"/>
      <c r="LVY185" s="7"/>
      <c r="LWC185" s="7"/>
      <c r="LWG185" s="7"/>
      <c r="LWK185" s="7"/>
      <c r="LWO185" s="7"/>
      <c r="LWS185" s="7"/>
      <c r="LWW185" s="7"/>
      <c r="LXA185" s="7"/>
      <c r="LXE185" s="7"/>
      <c r="LXI185" s="7"/>
      <c r="LXM185" s="7"/>
      <c r="LXQ185" s="7"/>
      <c r="LXU185" s="7"/>
      <c r="LXY185" s="7"/>
      <c r="LYC185" s="7"/>
      <c r="LYG185" s="7"/>
      <c r="LYK185" s="7"/>
      <c r="LYO185" s="7"/>
      <c r="LYS185" s="7"/>
      <c r="LYW185" s="7"/>
      <c r="LZA185" s="7"/>
      <c r="LZE185" s="7"/>
      <c r="LZI185" s="7"/>
      <c r="LZM185" s="7"/>
      <c r="LZQ185" s="7"/>
      <c r="LZU185" s="7"/>
      <c r="LZY185" s="7"/>
      <c r="MAC185" s="7"/>
      <c r="MAG185" s="7"/>
      <c r="MAK185" s="7"/>
      <c r="MAO185" s="7"/>
      <c r="MAS185" s="7"/>
      <c r="MAW185" s="7"/>
      <c r="MBA185" s="7"/>
      <c r="MBE185" s="7"/>
      <c r="MBI185" s="7"/>
      <c r="MBM185" s="7"/>
      <c r="MBQ185" s="7"/>
      <c r="MBU185" s="7"/>
      <c r="MBY185" s="7"/>
      <c r="MCC185" s="7"/>
      <c r="MCG185" s="7"/>
      <c r="MCK185" s="7"/>
      <c r="MCO185" s="7"/>
      <c r="MCS185" s="7"/>
      <c r="MCW185" s="7"/>
      <c r="MDA185" s="7"/>
      <c r="MDE185" s="7"/>
      <c r="MDI185" s="7"/>
      <c r="MDM185" s="7"/>
      <c r="MDQ185" s="7"/>
      <c r="MDU185" s="7"/>
      <c r="MDY185" s="7"/>
      <c r="MEC185" s="7"/>
      <c r="MEG185" s="7"/>
      <c r="MEK185" s="7"/>
      <c r="MEO185" s="7"/>
      <c r="MES185" s="7"/>
      <c r="MEW185" s="7"/>
      <c r="MFA185" s="7"/>
      <c r="MFE185" s="7"/>
      <c r="MFI185" s="7"/>
      <c r="MFM185" s="7"/>
      <c r="MFQ185" s="7"/>
      <c r="MFU185" s="7"/>
      <c r="MFY185" s="7"/>
      <c r="MGC185" s="7"/>
      <c r="MGG185" s="7"/>
      <c r="MGK185" s="7"/>
      <c r="MGO185" s="7"/>
      <c r="MGS185" s="7"/>
      <c r="MGW185" s="7"/>
      <c r="MHA185" s="7"/>
      <c r="MHE185" s="7"/>
      <c r="MHI185" s="7"/>
      <c r="MHM185" s="7"/>
      <c r="MHQ185" s="7"/>
      <c r="MHU185" s="7"/>
      <c r="MHY185" s="7"/>
      <c r="MIC185" s="7"/>
      <c r="MIG185" s="7"/>
      <c r="MIK185" s="7"/>
      <c r="MIO185" s="7"/>
      <c r="MIS185" s="7"/>
      <c r="MIW185" s="7"/>
      <c r="MJA185" s="7"/>
      <c r="MJE185" s="7"/>
      <c r="MJI185" s="7"/>
      <c r="MJM185" s="7"/>
      <c r="MJQ185" s="7"/>
      <c r="MJU185" s="7"/>
      <c r="MJY185" s="7"/>
      <c r="MKC185" s="7"/>
      <c r="MKG185" s="7"/>
      <c r="MKK185" s="7"/>
      <c r="MKO185" s="7"/>
      <c r="MKS185" s="7"/>
      <c r="MKW185" s="7"/>
      <c r="MLA185" s="7"/>
      <c r="MLE185" s="7"/>
      <c r="MLI185" s="7"/>
      <c r="MLM185" s="7"/>
      <c r="MLQ185" s="7"/>
      <c r="MLU185" s="7"/>
      <c r="MLY185" s="7"/>
      <c r="MMC185" s="7"/>
      <c r="MMG185" s="7"/>
      <c r="MMK185" s="7"/>
      <c r="MMO185" s="7"/>
      <c r="MMS185" s="7"/>
      <c r="MMW185" s="7"/>
      <c r="MNA185" s="7"/>
      <c r="MNE185" s="7"/>
      <c r="MNI185" s="7"/>
      <c r="MNM185" s="7"/>
      <c r="MNQ185" s="7"/>
      <c r="MNU185" s="7"/>
      <c r="MNY185" s="7"/>
      <c r="MOC185" s="7"/>
      <c r="MOG185" s="7"/>
      <c r="MOK185" s="7"/>
      <c r="MOO185" s="7"/>
      <c r="MOS185" s="7"/>
      <c r="MOW185" s="7"/>
      <c r="MPA185" s="7"/>
      <c r="MPE185" s="7"/>
      <c r="MPI185" s="7"/>
      <c r="MPM185" s="7"/>
      <c r="MPQ185" s="7"/>
      <c r="MPU185" s="7"/>
      <c r="MPY185" s="7"/>
      <c r="MQC185" s="7"/>
      <c r="MQG185" s="7"/>
      <c r="MQK185" s="7"/>
      <c r="MQO185" s="7"/>
      <c r="MQS185" s="7"/>
      <c r="MQW185" s="7"/>
      <c r="MRA185" s="7"/>
      <c r="MRE185" s="7"/>
      <c r="MRI185" s="7"/>
      <c r="MRM185" s="7"/>
      <c r="MRQ185" s="7"/>
      <c r="MRU185" s="7"/>
      <c r="MRY185" s="7"/>
      <c r="MSC185" s="7"/>
      <c r="MSG185" s="7"/>
      <c r="MSK185" s="7"/>
      <c r="MSO185" s="7"/>
      <c r="MSS185" s="7"/>
      <c r="MSW185" s="7"/>
      <c r="MTA185" s="7"/>
      <c r="MTE185" s="7"/>
      <c r="MTI185" s="7"/>
      <c r="MTM185" s="7"/>
      <c r="MTQ185" s="7"/>
      <c r="MTU185" s="7"/>
      <c r="MTY185" s="7"/>
      <c r="MUC185" s="7"/>
      <c r="MUG185" s="7"/>
      <c r="MUK185" s="7"/>
      <c r="MUO185" s="7"/>
      <c r="MUS185" s="7"/>
      <c r="MUW185" s="7"/>
      <c r="MVA185" s="7"/>
      <c r="MVE185" s="7"/>
      <c r="MVI185" s="7"/>
      <c r="MVM185" s="7"/>
      <c r="MVQ185" s="7"/>
      <c r="MVU185" s="7"/>
      <c r="MVY185" s="7"/>
      <c r="MWC185" s="7"/>
      <c r="MWG185" s="7"/>
      <c r="MWK185" s="7"/>
      <c r="MWO185" s="7"/>
      <c r="MWS185" s="7"/>
      <c r="MWW185" s="7"/>
      <c r="MXA185" s="7"/>
      <c r="MXE185" s="7"/>
      <c r="MXI185" s="7"/>
      <c r="MXM185" s="7"/>
      <c r="MXQ185" s="7"/>
      <c r="MXU185" s="7"/>
      <c r="MXY185" s="7"/>
      <c r="MYC185" s="7"/>
      <c r="MYG185" s="7"/>
      <c r="MYK185" s="7"/>
      <c r="MYO185" s="7"/>
      <c r="MYS185" s="7"/>
      <c r="MYW185" s="7"/>
      <c r="MZA185" s="7"/>
      <c r="MZE185" s="7"/>
      <c r="MZI185" s="7"/>
      <c r="MZM185" s="7"/>
      <c r="MZQ185" s="7"/>
      <c r="MZU185" s="7"/>
      <c r="MZY185" s="7"/>
      <c r="NAC185" s="7"/>
      <c r="NAG185" s="7"/>
      <c r="NAK185" s="7"/>
      <c r="NAO185" s="7"/>
      <c r="NAS185" s="7"/>
      <c r="NAW185" s="7"/>
      <c r="NBA185" s="7"/>
      <c r="NBE185" s="7"/>
      <c r="NBI185" s="7"/>
      <c r="NBM185" s="7"/>
      <c r="NBQ185" s="7"/>
      <c r="NBU185" s="7"/>
      <c r="NBY185" s="7"/>
      <c r="NCC185" s="7"/>
      <c r="NCG185" s="7"/>
      <c r="NCK185" s="7"/>
      <c r="NCO185" s="7"/>
      <c r="NCS185" s="7"/>
      <c r="NCW185" s="7"/>
      <c r="NDA185" s="7"/>
      <c r="NDE185" s="7"/>
      <c r="NDI185" s="7"/>
      <c r="NDM185" s="7"/>
      <c r="NDQ185" s="7"/>
      <c r="NDU185" s="7"/>
      <c r="NDY185" s="7"/>
      <c r="NEC185" s="7"/>
      <c r="NEG185" s="7"/>
      <c r="NEK185" s="7"/>
      <c r="NEO185" s="7"/>
      <c r="NES185" s="7"/>
      <c r="NEW185" s="7"/>
      <c r="NFA185" s="7"/>
      <c r="NFE185" s="7"/>
      <c r="NFI185" s="7"/>
      <c r="NFM185" s="7"/>
      <c r="NFQ185" s="7"/>
      <c r="NFU185" s="7"/>
      <c r="NFY185" s="7"/>
      <c r="NGC185" s="7"/>
      <c r="NGG185" s="7"/>
      <c r="NGK185" s="7"/>
      <c r="NGO185" s="7"/>
      <c r="NGS185" s="7"/>
      <c r="NGW185" s="7"/>
      <c r="NHA185" s="7"/>
      <c r="NHE185" s="7"/>
      <c r="NHI185" s="7"/>
      <c r="NHM185" s="7"/>
      <c r="NHQ185" s="7"/>
      <c r="NHU185" s="7"/>
      <c r="NHY185" s="7"/>
      <c r="NIC185" s="7"/>
      <c r="NIG185" s="7"/>
      <c r="NIK185" s="7"/>
      <c r="NIO185" s="7"/>
      <c r="NIS185" s="7"/>
      <c r="NIW185" s="7"/>
      <c r="NJA185" s="7"/>
      <c r="NJE185" s="7"/>
      <c r="NJI185" s="7"/>
      <c r="NJM185" s="7"/>
      <c r="NJQ185" s="7"/>
      <c r="NJU185" s="7"/>
      <c r="NJY185" s="7"/>
      <c r="NKC185" s="7"/>
      <c r="NKG185" s="7"/>
      <c r="NKK185" s="7"/>
      <c r="NKO185" s="7"/>
      <c r="NKS185" s="7"/>
      <c r="NKW185" s="7"/>
      <c r="NLA185" s="7"/>
      <c r="NLE185" s="7"/>
      <c r="NLI185" s="7"/>
      <c r="NLM185" s="7"/>
      <c r="NLQ185" s="7"/>
      <c r="NLU185" s="7"/>
      <c r="NLY185" s="7"/>
      <c r="NMC185" s="7"/>
      <c r="NMG185" s="7"/>
      <c r="NMK185" s="7"/>
      <c r="NMO185" s="7"/>
      <c r="NMS185" s="7"/>
      <c r="NMW185" s="7"/>
      <c r="NNA185" s="7"/>
      <c r="NNE185" s="7"/>
      <c r="NNI185" s="7"/>
      <c r="NNM185" s="7"/>
      <c r="NNQ185" s="7"/>
      <c r="NNU185" s="7"/>
      <c r="NNY185" s="7"/>
      <c r="NOC185" s="7"/>
      <c r="NOG185" s="7"/>
      <c r="NOK185" s="7"/>
      <c r="NOO185" s="7"/>
      <c r="NOS185" s="7"/>
      <c r="NOW185" s="7"/>
      <c r="NPA185" s="7"/>
      <c r="NPE185" s="7"/>
      <c r="NPI185" s="7"/>
      <c r="NPM185" s="7"/>
      <c r="NPQ185" s="7"/>
      <c r="NPU185" s="7"/>
      <c r="NPY185" s="7"/>
      <c r="NQC185" s="7"/>
      <c r="NQG185" s="7"/>
      <c r="NQK185" s="7"/>
      <c r="NQO185" s="7"/>
      <c r="NQS185" s="7"/>
      <c r="NQW185" s="7"/>
      <c r="NRA185" s="7"/>
      <c r="NRE185" s="7"/>
      <c r="NRI185" s="7"/>
      <c r="NRM185" s="7"/>
      <c r="NRQ185" s="7"/>
      <c r="NRU185" s="7"/>
      <c r="NRY185" s="7"/>
      <c r="NSC185" s="7"/>
      <c r="NSG185" s="7"/>
      <c r="NSK185" s="7"/>
      <c r="NSO185" s="7"/>
      <c r="NSS185" s="7"/>
      <c r="NSW185" s="7"/>
      <c r="NTA185" s="7"/>
      <c r="NTE185" s="7"/>
      <c r="NTI185" s="7"/>
      <c r="NTM185" s="7"/>
      <c r="NTQ185" s="7"/>
      <c r="NTU185" s="7"/>
      <c r="NTY185" s="7"/>
      <c r="NUC185" s="7"/>
      <c r="NUG185" s="7"/>
      <c r="NUK185" s="7"/>
      <c r="NUO185" s="7"/>
      <c r="NUS185" s="7"/>
      <c r="NUW185" s="7"/>
      <c r="NVA185" s="7"/>
      <c r="NVE185" s="7"/>
      <c r="NVI185" s="7"/>
      <c r="NVM185" s="7"/>
      <c r="NVQ185" s="7"/>
      <c r="NVU185" s="7"/>
      <c r="NVY185" s="7"/>
      <c r="NWC185" s="7"/>
      <c r="NWG185" s="7"/>
      <c r="NWK185" s="7"/>
      <c r="NWO185" s="7"/>
      <c r="NWS185" s="7"/>
      <c r="NWW185" s="7"/>
      <c r="NXA185" s="7"/>
      <c r="NXE185" s="7"/>
      <c r="NXI185" s="7"/>
      <c r="NXM185" s="7"/>
      <c r="NXQ185" s="7"/>
      <c r="NXU185" s="7"/>
      <c r="NXY185" s="7"/>
      <c r="NYC185" s="7"/>
      <c r="NYG185" s="7"/>
      <c r="NYK185" s="7"/>
      <c r="NYO185" s="7"/>
      <c r="NYS185" s="7"/>
      <c r="NYW185" s="7"/>
      <c r="NZA185" s="7"/>
      <c r="NZE185" s="7"/>
      <c r="NZI185" s="7"/>
      <c r="NZM185" s="7"/>
      <c r="NZQ185" s="7"/>
      <c r="NZU185" s="7"/>
      <c r="NZY185" s="7"/>
      <c r="OAC185" s="7"/>
      <c r="OAG185" s="7"/>
      <c r="OAK185" s="7"/>
      <c r="OAO185" s="7"/>
      <c r="OAS185" s="7"/>
      <c r="OAW185" s="7"/>
      <c r="OBA185" s="7"/>
      <c r="OBE185" s="7"/>
      <c r="OBI185" s="7"/>
      <c r="OBM185" s="7"/>
      <c r="OBQ185" s="7"/>
      <c r="OBU185" s="7"/>
      <c r="OBY185" s="7"/>
      <c r="OCC185" s="7"/>
      <c r="OCG185" s="7"/>
      <c r="OCK185" s="7"/>
      <c r="OCO185" s="7"/>
      <c r="OCS185" s="7"/>
      <c r="OCW185" s="7"/>
      <c r="ODA185" s="7"/>
      <c r="ODE185" s="7"/>
      <c r="ODI185" s="7"/>
      <c r="ODM185" s="7"/>
      <c r="ODQ185" s="7"/>
      <c r="ODU185" s="7"/>
      <c r="ODY185" s="7"/>
      <c r="OEC185" s="7"/>
      <c r="OEG185" s="7"/>
      <c r="OEK185" s="7"/>
      <c r="OEO185" s="7"/>
      <c r="OES185" s="7"/>
      <c r="OEW185" s="7"/>
      <c r="OFA185" s="7"/>
      <c r="OFE185" s="7"/>
      <c r="OFI185" s="7"/>
      <c r="OFM185" s="7"/>
      <c r="OFQ185" s="7"/>
      <c r="OFU185" s="7"/>
      <c r="OFY185" s="7"/>
      <c r="OGC185" s="7"/>
      <c r="OGG185" s="7"/>
      <c r="OGK185" s="7"/>
      <c r="OGO185" s="7"/>
      <c r="OGS185" s="7"/>
      <c r="OGW185" s="7"/>
      <c r="OHA185" s="7"/>
      <c r="OHE185" s="7"/>
      <c r="OHI185" s="7"/>
      <c r="OHM185" s="7"/>
      <c r="OHQ185" s="7"/>
      <c r="OHU185" s="7"/>
      <c r="OHY185" s="7"/>
      <c r="OIC185" s="7"/>
      <c r="OIG185" s="7"/>
      <c r="OIK185" s="7"/>
      <c r="OIO185" s="7"/>
      <c r="OIS185" s="7"/>
      <c r="OIW185" s="7"/>
      <c r="OJA185" s="7"/>
      <c r="OJE185" s="7"/>
      <c r="OJI185" s="7"/>
      <c r="OJM185" s="7"/>
      <c r="OJQ185" s="7"/>
      <c r="OJU185" s="7"/>
      <c r="OJY185" s="7"/>
      <c r="OKC185" s="7"/>
      <c r="OKG185" s="7"/>
      <c r="OKK185" s="7"/>
      <c r="OKO185" s="7"/>
      <c r="OKS185" s="7"/>
      <c r="OKW185" s="7"/>
      <c r="OLA185" s="7"/>
      <c r="OLE185" s="7"/>
      <c r="OLI185" s="7"/>
      <c r="OLM185" s="7"/>
      <c r="OLQ185" s="7"/>
      <c r="OLU185" s="7"/>
      <c r="OLY185" s="7"/>
      <c r="OMC185" s="7"/>
      <c r="OMG185" s="7"/>
      <c r="OMK185" s="7"/>
      <c r="OMO185" s="7"/>
      <c r="OMS185" s="7"/>
      <c r="OMW185" s="7"/>
      <c r="ONA185" s="7"/>
      <c r="ONE185" s="7"/>
      <c r="ONI185" s="7"/>
      <c r="ONM185" s="7"/>
      <c r="ONQ185" s="7"/>
      <c r="ONU185" s="7"/>
      <c r="ONY185" s="7"/>
      <c r="OOC185" s="7"/>
      <c r="OOG185" s="7"/>
      <c r="OOK185" s="7"/>
      <c r="OOO185" s="7"/>
      <c r="OOS185" s="7"/>
      <c r="OOW185" s="7"/>
      <c r="OPA185" s="7"/>
      <c r="OPE185" s="7"/>
      <c r="OPI185" s="7"/>
      <c r="OPM185" s="7"/>
      <c r="OPQ185" s="7"/>
      <c r="OPU185" s="7"/>
      <c r="OPY185" s="7"/>
      <c r="OQC185" s="7"/>
      <c r="OQG185" s="7"/>
      <c r="OQK185" s="7"/>
      <c r="OQO185" s="7"/>
      <c r="OQS185" s="7"/>
      <c r="OQW185" s="7"/>
      <c r="ORA185" s="7"/>
      <c r="ORE185" s="7"/>
      <c r="ORI185" s="7"/>
      <c r="ORM185" s="7"/>
      <c r="ORQ185" s="7"/>
      <c r="ORU185" s="7"/>
      <c r="ORY185" s="7"/>
      <c r="OSC185" s="7"/>
      <c r="OSG185" s="7"/>
      <c r="OSK185" s="7"/>
      <c r="OSO185" s="7"/>
      <c r="OSS185" s="7"/>
      <c r="OSW185" s="7"/>
      <c r="OTA185" s="7"/>
      <c r="OTE185" s="7"/>
      <c r="OTI185" s="7"/>
      <c r="OTM185" s="7"/>
      <c r="OTQ185" s="7"/>
      <c r="OTU185" s="7"/>
      <c r="OTY185" s="7"/>
      <c r="OUC185" s="7"/>
      <c r="OUG185" s="7"/>
      <c r="OUK185" s="7"/>
      <c r="OUO185" s="7"/>
      <c r="OUS185" s="7"/>
      <c r="OUW185" s="7"/>
      <c r="OVA185" s="7"/>
      <c r="OVE185" s="7"/>
      <c r="OVI185" s="7"/>
      <c r="OVM185" s="7"/>
      <c r="OVQ185" s="7"/>
      <c r="OVU185" s="7"/>
      <c r="OVY185" s="7"/>
      <c r="OWC185" s="7"/>
      <c r="OWG185" s="7"/>
      <c r="OWK185" s="7"/>
      <c r="OWO185" s="7"/>
      <c r="OWS185" s="7"/>
      <c r="OWW185" s="7"/>
      <c r="OXA185" s="7"/>
      <c r="OXE185" s="7"/>
      <c r="OXI185" s="7"/>
      <c r="OXM185" s="7"/>
      <c r="OXQ185" s="7"/>
      <c r="OXU185" s="7"/>
      <c r="OXY185" s="7"/>
      <c r="OYC185" s="7"/>
      <c r="OYG185" s="7"/>
      <c r="OYK185" s="7"/>
      <c r="OYO185" s="7"/>
      <c r="OYS185" s="7"/>
      <c r="OYW185" s="7"/>
      <c r="OZA185" s="7"/>
      <c r="OZE185" s="7"/>
      <c r="OZI185" s="7"/>
      <c r="OZM185" s="7"/>
      <c r="OZQ185" s="7"/>
      <c r="OZU185" s="7"/>
      <c r="OZY185" s="7"/>
      <c r="PAC185" s="7"/>
      <c r="PAG185" s="7"/>
      <c r="PAK185" s="7"/>
      <c r="PAO185" s="7"/>
      <c r="PAS185" s="7"/>
      <c r="PAW185" s="7"/>
      <c r="PBA185" s="7"/>
      <c r="PBE185" s="7"/>
      <c r="PBI185" s="7"/>
      <c r="PBM185" s="7"/>
      <c r="PBQ185" s="7"/>
      <c r="PBU185" s="7"/>
      <c r="PBY185" s="7"/>
      <c r="PCC185" s="7"/>
      <c r="PCG185" s="7"/>
      <c r="PCK185" s="7"/>
      <c r="PCO185" s="7"/>
      <c r="PCS185" s="7"/>
      <c r="PCW185" s="7"/>
      <c r="PDA185" s="7"/>
      <c r="PDE185" s="7"/>
      <c r="PDI185" s="7"/>
      <c r="PDM185" s="7"/>
      <c r="PDQ185" s="7"/>
      <c r="PDU185" s="7"/>
      <c r="PDY185" s="7"/>
      <c r="PEC185" s="7"/>
      <c r="PEG185" s="7"/>
      <c r="PEK185" s="7"/>
      <c r="PEO185" s="7"/>
      <c r="PES185" s="7"/>
      <c r="PEW185" s="7"/>
      <c r="PFA185" s="7"/>
      <c r="PFE185" s="7"/>
      <c r="PFI185" s="7"/>
      <c r="PFM185" s="7"/>
      <c r="PFQ185" s="7"/>
      <c r="PFU185" s="7"/>
      <c r="PFY185" s="7"/>
      <c r="PGC185" s="7"/>
      <c r="PGG185" s="7"/>
      <c r="PGK185" s="7"/>
      <c r="PGO185" s="7"/>
      <c r="PGS185" s="7"/>
      <c r="PGW185" s="7"/>
      <c r="PHA185" s="7"/>
      <c r="PHE185" s="7"/>
      <c r="PHI185" s="7"/>
      <c r="PHM185" s="7"/>
      <c r="PHQ185" s="7"/>
      <c r="PHU185" s="7"/>
      <c r="PHY185" s="7"/>
      <c r="PIC185" s="7"/>
      <c r="PIG185" s="7"/>
      <c r="PIK185" s="7"/>
      <c r="PIO185" s="7"/>
      <c r="PIS185" s="7"/>
      <c r="PIW185" s="7"/>
      <c r="PJA185" s="7"/>
      <c r="PJE185" s="7"/>
      <c r="PJI185" s="7"/>
      <c r="PJM185" s="7"/>
      <c r="PJQ185" s="7"/>
      <c r="PJU185" s="7"/>
      <c r="PJY185" s="7"/>
      <c r="PKC185" s="7"/>
      <c r="PKG185" s="7"/>
      <c r="PKK185" s="7"/>
      <c r="PKO185" s="7"/>
      <c r="PKS185" s="7"/>
      <c r="PKW185" s="7"/>
      <c r="PLA185" s="7"/>
      <c r="PLE185" s="7"/>
      <c r="PLI185" s="7"/>
      <c r="PLM185" s="7"/>
      <c r="PLQ185" s="7"/>
      <c r="PLU185" s="7"/>
      <c r="PLY185" s="7"/>
      <c r="PMC185" s="7"/>
      <c r="PMG185" s="7"/>
      <c r="PMK185" s="7"/>
      <c r="PMO185" s="7"/>
      <c r="PMS185" s="7"/>
      <c r="PMW185" s="7"/>
      <c r="PNA185" s="7"/>
      <c r="PNE185" s="7"/>
      <c r="PNI185" s="7"/>
      <c r="PNM185" s="7"/>
      <c r="PNQ185" s="7"/>
      <c r="PNU185" s="7"/>
      <c r="PNY185" s="7"/>
      <c r="POC185" s="7"/>
      <c r="POG185" s="7"/>
      <c r="POK185" s="7"/>
      <c r="POO185" s="7"/>
      <c r="POS185" s="7"/>
      <c r="POW185" s="7"/>
      <c r="PPA185" s="7"/>
      <c r="PPE185" s="7"/>
      <c r="PPI185" s="7"/>
      <c r="PPM185" s="7"/>
      <c r="PPQ185" s="7"/>
      <c r="PPU185" s="7"/>
      <c r="PPY185" s="7"/>
      <c r="PQC185" s="7"/>
      <c r="PQG185" s="7"/>
      <c r="PQK185" s="7"/>
      <c r="PQO185" s="7"/>
      <c r="PQS185" s="7"/>
      <c r="PQW185" s="7"/>
      <c r="PRA185" s="7"/>
      <c r="PRE185" s="7"/>
      <c r="PRI185" s="7"/>
      <c r="PRM185" s="7"/>
      <c r="PRQ185" s="7"/>
      <c r="PRU185" s="7"/>
      <c r="PRY185" s="7"/>
      <c r="PSC185" s="7"/>
      <c r="PSG185" s="7"/>
      <c r="PSK185" s="7"/>
      <c r="PSO185" s="7"/>
      <c r="PSS185" s="7"/>
      <c r="PSW185" s="7"/>
      <c r="PTA185" s="7"/>
      <c r="PTE185" s="7"/>
      <c r="PTI185" s="7"/>
      <c r="PTM185" s="7"/>
      <c r="PTQ185" s="7"/>
      <c r="PTU185" s="7"/>
      <c r="PTY185" s="7"/>
      <c r="PUC185" s="7"/>
      <c r="PUG185" s="7"/>
      <c r="PUK185" s="7"/>
      <c r="PUO185" s="7"/>
      <c r="PUS185" s="7"/>
      <c r="PUW185" s="7"/>
      <c r="PVA185" s="7"/>
      <c r="PVE185" s="7"/>
      <c r="PVI185" s="7"/>
      <c r="PVM185" s="7"/>
      <c r="PVQ185" s="7"/>
      <c r="PVU185" s="7"/>
      <c r="PVY185" s="7"/>
      <c r="PWC185" s="7"/>
      <c r="PWG185" s="7"/>
      <c r="PWK185" s="7"/>
      <c r="PWO185" s="7"/>
      <c r="PWS185" s="7"/>
      <c r="PWW185" s="7"/>
      <c r="PXA185" s="7"/>
      <c r="PXE185" s="7"/>
      <c r="PXI185" s="7"/>
      <c r="PXM185" s="7"/>
      <c r="PXQ185" s="7"/>
      <c r="PXU185" s="7"/>
      <c r="PXY185" s="7"/>
      <c r="PYC185" s="7"/>
      <c r="PYG185" s="7"/>
      <c r="PYK185" s="7"/>
      <c r="PYO185" s="7"/>
      <c r="PYS185" s="7"/>
      <c r="PYW185" s="7"/>
      <c r="PZA185" s="7"/>
      <c r="PZE185" s="7"/>
      <c r="PZI185" s="7"/>
      <c r="PZM185" s="7"/>
      <c r="PZQ185" s="7"/>
      <c r="PZU185" s="7"/>
      <c r="PZY185" s="7"/>
      <c r="QAC185" s="7"/>
      <c r="QAG185" s="7"/>
      <c r="QAK185" s="7"/>
      <c r="QAO185" s="7"/>
      <c r="QAS185" s="7"/>
      <c r="QAW185" s="7"/>
      <c r="QBA185" s="7"/>
      <c r="QBE185" s="7"/>
      <c r="QBI185" s="7"/>
      <c r="QBM185" s="7"/>
      <c r="QBQ185" s="7"/>
      <c r="QBU185" s="7"/>
      <c r="QBY185" s="7"/>
      <c r="QCC185" s="7"/>
      <c r="QCG185" s="7"/>
      <c r="QCK185" s="7"/>
      <c r="QCO185" s="7"/>
      <c r="QCS185" s="7"/>
      <c r="QCW185" s="7"/>
      <c r="QDA185" s="7"/>
      <c r="QDE185" s="7"/>
      <c r="QDI185" s="7"/>
      <c r="QDM185" s="7"/>
      <c r="QDQ185" s="7"/>
      <c r="QDU185" s="7"/>
      <c r="QDY185" s="7"/>
      <c r="QEC185" s="7"/>
      <c r="QEG185" s="7"/>
      <c r="QEK185" s="7"/>
      <c r="QEO185" s="7"/>
      <c r="QES185" s="7"/>
      <c r="QEW185" s="7"/>
      <c r="QFA185" s="7"/>
      <c r="QFE185" s="7"/>
      <c r="QFI185" s="7"/>
      <c r="QFM185" s="7"/>
      <c r="QFQ185" s="7"/>
      <c r="QFU185" s="7"/>
      <c r="QFY185" s="7"/>
      <c r="QGC185" s="7"/>
      <c r="QGG185" s="7"/>
      <c r="QGK185" s="7"/>
      <c r="QGO185" s="7"/>
      <c r="QGS185" s="7"/>
      <c r="QGW185" s="7"/>
      <c r="QHA185" s="7"/>
      <c r="QHE185" s="7"/>
      <c r="QHI185" s="7"/>
      <c r="QHM185" s="7"/>
      <c r="QHQ185" s="7"/>
      <c r="QHU185" s="7"/>
      <c r="QHY185" s="7"/>
      <c r="QIC185" s="7"/>
      <c r="QIG185" s="7"/>
      <c r="QIK185" s="7"/>
      <c r="QIO185" s="7"/>
      <c r="QIS185" s="7"/>
      <c r="QIW185" s="7"/>
      <c r="QJA185" s="7"/>
      <c r="QJE185" s="7"/>
      <c r="QJI185" s="7"/>
      <c r="QJM185" s="7"/>
      <c r="QJQ185" s="7"/>
      <c r="QJU185" s="7"/>
      <c r="QJY185" s="7"/>
      <c r="QKC185" s="7"/>
      <c r="QKG185" s="7"/>
      <c r="QKK185" s="7"/>
      <c r="QKO185" s="7"/>
      <c r="QKS185" s="7"/>
      <c r="QKW185" s="7"/>
      <c r="QLA185" s="7"/>
      <c r="QLE185" s="7"/>
      <c r="QLI185" s="7"/>
      <c r="QLM185" s="7"/>
      <c r="QLQ185" s="7"/>
      <c r="QLU185" s="7"/>
      <c r="QLY185" s="7"/>
      <c r="QMC185" s="7"/>
      <c r="QMG185" s="7"/>
      <c r="QMK185" s="7"/>
      <c r="QMO185" s="7"/>
      <c r="QMS185" s="7"/>
      <c r="QMW185" s="7"/>
      <c r="QNA185" s="7"/>
      <c r="QNE185" s="7"/>
      <c r="QNI185" s="7"/>
      <c r="QNM185" s="7"/>
      <c r="QNQ185" s="7"/>
      <c r="QNU185" s="7"/>
      <c r="QNY185" s="7"/>
      <c r="QOC185" s="7"/>
      <c r="QOG185" s="7"/>
      <c r="QOK185" s="7"/>
      <c r="QOO185" s="7"/>
      <c r="QOS185" s="7"/>
      <c r="QOW185" s="7"/>
      <c r="QPA185" s="7"/>
      <c r="QPE185" s="7"/>
      <c r="QPI185" s="7"/>
      <c r="QPM185" s="7"/>
      <c r="QPQ185" s="7"/>
      <c r="QPU185" s="7"/>
      <c r="QPY185" s="7"/>
      <c r="QQC185" s="7"/>
      <c r="QQG185" s="7"/>
      <c r="QQK185" s="7"/>
      <c r="QQO185" s="7"/>
      <c r="QQS185" s="7"/>
      <c r="QQW185" s="7"/>
      <c r="QRA185" s="7"/>
      <c r="QRE185" s="7"/>
      <c r="QRI185" s="7"/>
      <c r="QRM185" s="7"/>
      <c r="QRQ185" s="7"/>
      <c r="QRU185" s="7"/>
      <c r="QRY185" s="7"/>
      <c r="QSC185" s="7"/>
      <c r="QSG185" s="7"/>
      <c r="QSK185" s="7"/>
      <c r="QSO185" s="7"/>
      <c r="QSS185" s="7"/>
      <c r="QSW185" s="7"/>
      <c r="QTA185" s="7"/>
      <c r="QTE185" s="7"/>
      <c r="QTI185" s="7"/>
      <c r="QTM185" s="7"/>
      <c r="QTQ185" s="7"/>
      <c r="QTU185" s="7"/>
      <c r="QTY185" s="7"/>
      <c r="QUC185" s="7"/>
      <c r="QUG185" s="7"/>
      <c r="QUK185" s="7"/>
      <c r="QUO185" s="7"/>
      <c r="QUS185" s="7"/>
      <c r="QUW185" s="7"/>
      <c r="QVA185" s="7"/>
      <c r="QVE185" s="7"/>
      <c r="QVI185" s="7"/>
      <c r="QVM185" s="7"/>
      <c r="QVQ185" s="7"/>
      <c r="QVU185" s="7"/>
      <c r="QVY185" s="7"/>
      <c r="QWC185" s="7"/>
      <c r="QWG185" s="7"/>
      <c r="QWK185" s="7"/>
      <c r="QWO185" s="7"/>
      <c r="QWS185" s="7"/>
      <c r="QWW185" s="7"/>
      <c r="QXA185" s="7"/>
      <c r="QXE185" s="7"/>
      <c r="QXI185" s="7"/>
      <c r="QXM185" s="7"/>
      <c r="QXQ185" s="7"/>
      <c r="QXU185" s="7"/>
      <c r="QXY185" s="7"/>
      <c r="QYC185" s="7"/>
      <c r="QYG185" s="7"/>
      <c r="QYK185" s="7"/>
      <c r="QYO185" s="7"/>
      <c r="QYS185" s="7"/>
      <c r="QYW185" s="7"/>
      <c r="QZA185" s="7"/>
      <c r="QZE185" s="7"/>
      <c r="QZI185" s="7"/>
      <c r="QZM185" s="7"/>
      <c r="QZQ185" s="7"/>
      <c r="QZU185" s="7"/>
      <c r="QZY185" s="7"/>
      <c r="RAC185" s="7"/>
      <c r="RAG185" s="7"/>
      <c r="RAK185" s="7"/>
      <c r="RAO185" s="7"/>
      <c r="RAS185" s="7"/>
      <c r="RAW185" s="7"/>
      <c r="RBA185" s="7"/>
      <c r="RBE185" s="7"/>
      <c r="RBI185" s="7"/>
      <c r="RBM185" s="7"/>
      <c r="RBQ185" s="7"/>
      <c r="RBU185" s="7"/>
      <c r="RBY185" s="7"/>
      <c r="RCC185" s="7"/>
      <c r="RCG185" s="7"/>
      <c r="RCK185" s="7"/>
      <c r="RCO185" s="7"/>
      <c r="RCS185" s="7"/>
      <c r="RCW185" s="7"/>
      <c r="RDA185" s="7"/>
      <c r="RDE185" s="7"/>
      <c r="RDI185" s="7"/>
      <c r="RDM185" s="7"/>
      <c r="RDQ185" s="7"/>
      <c r="RDU185" s="7"/>
      <c r="RDY185" s="7"/>
      <c r="REC185" s="7"/>
      <c r="REG185" s="7"/>
      <c r="REK185" s="7"/>
      <c r="REO185" s="7"/>
      <c r="RES185" s="7"/>
      <c r="REW185" s="7"/>
      <c r="RFA185" s="7"/>
      <c r="RFE185" s="7"/>
      <c r="RFI185" s="7"/>
      <c r="RFM185" s="7"/>
      <c r="RFQ185" s="7"/>
      <c r="RFU185" s="7"/>
      <c r="RFY185" s="7"/>
      <c r="RGC185" s="7"/>
      <c r="RGG185" s="7"/>
      <c r="RGK185" s="7"/>
      <c r="RGO185" s="7"/>
      <c r="RGS185" s="7"/>
      <c r="RGW185" s="7"/>
      <c r="RHA185" s="7"/>
      <c r="RHE185" s="7"/>
      <c r="RHI185" s="7"/>
      <c r="RHM185" s="7"/>
      <c r="RHQ185" s="7"/>
      <c r="RHU185" s="7"/>
      <c r="RHY185" s="7"/>
      <c r="RIC185" s="7"/>
      <c r="RIG185" s="7"/>
      <c r="RIK185" s="7"/>
      <c r="RIO185" s="7"/>
      <c r="RIS185" s="7"/>
      <c r="RIW185" s="7"/>
      <c r="RJA185" s="7"/>
      <c r="RJE185" s="7"/>
      <c r="RJI185" s="7"/>
      <c r="RJM185" s="7"/>
      <c r="RJQ185" s="7"/>
      <c r="RJU185" s="7"/>
      <c r="RJY185" s="7"/>
      <c r="RKC185" s="7"/>
      <c r="RKG185" s="7"/>
      <c r="RKK185" s="7"/>
      <c r="RKO185" s="7"/>
      <c r="RKS185" s="7"/>
      <c r="RKW185" s="7"/>
      <c r="RLA185" s="7"/>
      <c r="RLE185" s="7"/>
      <c r="RLI185" s="7"/>
      <c r="RLM185" s="7"/>
      <c r="RLQ185" s="7"/>
      <c r="RLU185" s="7"/>
      <c r="RLY185" s="7"/>
      <c r="RMC185" s="7"/>
      <c r="RMG185" s="7"/>
      <c r="RMK185" s="7"/>
      <c r="RMO185" s="7"/>
      <c r="RMS185" s="7"/>
      <c r="RMW185" s="7"/>
      <c r="RNA185" s="7"/>
      <c r="RNE185" s="7"/>
      <c r="RNI185" s="7"/>
      <c r="RNM185" s="7"/>
      <c r="RNQ185" s="7"/>
      <c r="RNU185" s="7"/>
      <c r="RNY185" s="7"/>
      <c r="ROC185" s="7"/>
      <c r="ROG185" s="7"/>
      <c r="ROK185" s="7"/>
      <c r="ROO185" s="7"/>
      <c r="ROS185" s="7"/>
      <c r="ROW185" s="7"/>
      <c r="RPA185" s="7"/>
      <c r="RPE185" s="7"/>
      <c r="RPI185" s="7"/>
      <c r="RPM185" s="7"/>
      <c r="RPQ185" s="7"/>
      <c r="RPU185" s="7"/>
      <c r="RPY185" s="7"/>
      <c r="RQC185" s="7"/>
      <c r="RQG185" s="7"/>
      <c r="RQK185" s="7"/>
      <c r="RQO185" s="7"/>
      <c r="RQS185" s="7"/>
      <c r="RQW185" s="7"/>
      <c r="RRA185" s="7"/>
      <c r="RRE185" s="7"/>
      <c r="RRI185" s="7"/>
      <c r="RRM185" s="7"/>
      <c r="RRQ185" s="7"/>
      <c r="RRU185" s="7"/>
      <c r="RRY185" s="7"/>
      <c r="RSC185" s="7"/>
      <c r="RSG185" s="7"/>
      <c r="RSK185" s="7"/>
      <c r="RSO185" s="7"/>
      <c r="RSS185" s="7"/>
      <c r="RSW185" s="7"/>
      <c r="RTA185" s="7"/>
      <c r="RTE185" s="7"/>
      <c r="RTI185" s="7"/>
      <c r="RTM185" s="7"/>
      <c r="RTQ185" s="7"/>
      <c r="RTU185" s="7"/>
      <c r="RTY185" s="7"/>
      <c r="RUC185" s="7"/>
      <c r="RUG185" s="7"/>
      <c r="RUK185" s="7"/>
      <c r="RUO185" s="7"/>
      <c r="RUS185" s="7"/>
      <c r="RUW185" s="7"/>
      <c r="RVA185" s="7"/>
      <c r="RVE185" s="7"/>
      <c r="RVI185" s="7"/>
      <c r="RVM185" s="7"/>
      <c r="RVQ185" s="7"/>
      <c r="RVU185" s="7"/>
      <c r="RVY185" s="7"/>
      <c r="RWC185" s="7"/>
      <c r="RWG185" s="7"/>
      <c r="RWK185" s="7"/>
      <c r="RWO185" s="7"/>
      <c r="RWS185" s="7"/>
      <c r="RWW185" s="7"/>
      <c r="RXA185" s="7"/>
      <c r="RXE185" s="7"/>
      <c r="RXI185" s="7"/>
      <c r="RXM185" s="7"/>
      <c r="RXQ185" s="7"/>
      <c r="RXU185" s="7"/>
      <c r="RXY185" s="7"/>
      <c r="RYC185" s="7"/>
      <c r="RYG185" s="7"/>
      <c r="RYK185" s="7"/>
      <c r="RYO185" s="7"/>
      <c r="RYS185" s="7"/>
      <c r="RYW185" s="7"/>
      <c r="RZA185" s="7"/>
      <c r="RZE185" s="7"/>
      <c r="RZI185" s="7"/>
      <c r="RZM185" s="7"/>
      <c r="RZQ185" s="7"/>
      <c r="RZU185" s="7"/>
      <c r="RZY185" s="7"/>
      <c r="SAC185" s="7"/>
      <c r="SAG185" s="7"/>
      <c r="SAK185" s="7"/>
      <c r="SAO185" s="7"/>
      <c r="SAS185" s="7"/>
      <c r="SAW185" s="7"/>
      <c r="SBA185" s="7"/>
      <c r="SBE185" s="7"/>
      <c r="SBI185" s="7"/>
      <c r="SBM185" s="7"/>
      <c r="SBQ185" s="7"/>
      <c r="SBU185" s="7"/>
      <c r="SBY185" s="7"/>
      <c r="SCC185" s="7"/>
      <c r="SCG185" s="7"/>
      <c r="SCK185" s="7"/>
      <c r="SCO185" s="7"/>
      <c r="SCS185" s="7"/>
      <c r="SCW185" s="7"/>
      <c r="SDA185" s="7"/>
      <c r="SDE185" s="7"/>
      <c r="SDI185" s="7"/>
      <c r="SDM185" s="7"/>
      <c r="SDQ185" s="7"/>
      <c r="SDU185" s="7"/>
      <c r="SDY185" s="7"/>
      <c r="SEC185" s="7"/>
      <c r="SEG185" s="7"/>
      <c r="SEK185" s="7"/>
      <c r="SEO185" s="7"/>
      <c r="SES185" s="7"/>
      <c r="SEW185" s="7"/>
      <c r="SFA185" s="7"/>
      <c r="SFE185" s="7"/>
      <c r="SFI185" s="7"/>
      <c r="SFM185" s="7"/>
      <c r="SFQ185" s="7"/>
      <c r="SFU185" s="7"/>
      <c r="SFY185" s="7"/>
      <c r="SGC185" s="7"/>
      <c r="SGG185" s="7"/>
      <c r="SGK185" s="7"/>
      <c r="SGO185" s="7"/>
      <c r="SGS185" s="7"/>
      <c r="SGW185" s="7"/>
      <c r="SHA185" s="7"/>
      <c r="SHE185" s="7"/>
      <c r="SHI185" s="7"/>
      <c r="SHM185" s="7"/>
      <c r="SHQ185" s="7"/>
      <c r="SHU185" s="7"/>
      <c r="SHY185" s="7"/>
      <c r="SIC185" s="7"/>
      <c r="SIG185" s="7"/>
      <c r="SIK185" s="7"/>
      <c r="SIO185" s="7"/>
      <c r="SIS185" s="7"/>
      <c r="SIW185" s="7"/>
      <c r="SJA185" s="7"/>
      <c r="SJE185" s="7"/>
      <c r="SJI185" s="7"/>
      <c r="SJM185" s="7"/>
      <c r="SJQ185" s="7"/>
      <c r="SJU185" s="7"/>
      <c r="SJY185" s="7"/>
      <c r="SKC185" s="7"/>
      <c r="SKG185" s="7"/>
      <c r="SKK185" s="7"/>
      <c r="SKO185" s="7"/>
      <c r="SKS185" s="7"/>
      <c r="SKW185" s="7"/>
      <c r="SLA185" s="7"/>
      <c r="SLE185" s="7"/>
      <c r="SLI185" s="7"/>
      <c r="SLM185" s="7"/>
      <c r="SLQ185" s="7"/>
      <c r="SLU185" s="7"/>
      <c r="SLY185" s="7"/>
      <c r="SMC185" s="7"/>
      <c r="SMG185" s="7"/>
      <c r="SMK185" s="7"/>
      <c r="SMO185" s="7"/>
      <c r="SMS185" s="7"/>
      <c r="SMW185" s="7"/>
      <c r="SNA185" s="7"/>
      <c r="SNE185" s="7"/>
      <c r="SNI185" s="7"/>
      <c r="SNM185" s="7"/>
      <c r="SNQ185" s="7"/>
      <c r="SNU185" s="7"/>
      <c r="SNY185" s="7"/>
      <c r="SOC185" s="7"/>
      <c r="SOG185" s="7"/>
      <c r="SOK185" s="7"/>
      <c r="SOO185" s="7"/>
      <c r="SOS185" s="7"/>
      <c r="SOW185" s="7"/>
      <c r="SPA185" s="7"/>
      <c r="SPE185" s="7"/>
      <c r="SPI185" s="7"/>
      <c r="SPM185" s="7"/>
      <c r="SPQ185" s="7"/>
      <c r="SPU185" s="7"/>
      <c r="SPY185" s="7"/>
      <c r="SQC185" s="7"/>
      <c r="SQG185" s="7"/>
      <c r="SQK185" s="7"/>
      <c r="SQO185" s="7"/>
      <c r="SQS185" s="7"/>
      <c r="SQW185" s="7"/>
      <c r="SRA185" s="7"/>
      <c r="SRE185" s="7"/>
      <c r="SRI185" s="7"/>
      <c r="SRM185" s="7"/>
      <c r="SRQ185" s="7"/>
      <c r="SRU185" s="7"/>
      <c r="SRY185" s="7"/>
      <c r="SSC185" s="7"/>
      <c r="SSG185" s="7"/>
      <c r="SSK185" s="7"/>
      <c r="SSO185" s="7"/>
      <c r="SSS185" s="7"/>
      <c r="SSW185" s="7"/>
      <c r="STA185" s="7"/>
      <c r="STE185" s="7"/>
      <c r="STI185" s="7"/>
      <c r="STM185" s="7"/>
      <c r="STQ185" s="7"/>
      <c r="STU185" s="7"/>
      <c r="STY185" s="7"/>
      <c r="SUC185" s="7"/>
      <c r="SUG185" s="7"/>
      <c r="SUK185" s="7"/>
      <c r="SUO185" s="7"/>
      <c r="SUS185" s="7"/>
      <c r="SUW185" s="7"/>
      <c r="SVA185" s="7"/>
      <c r="SVE185" s="7"/>
      <c r="SVI185" s="7"/>
      <c r="SVM185" s="7"/>
      <c r="SVQ185" s="7"/>
      <c r="SVU185" s="7"/>
      <c r="SVY185" s="7"/>
      <c r="SWC185" s="7"/>
      <c r="SWG185" s="7"/>
      <c r="SWK185" s="7"/>
      <c r="SWO185" s="7"/>
      <c r="SWS185" s="7"/>
      <c r="SWW185" s="7"/>
      <c r="SXA185" s="7"/>
      <c r="SXE185" s="7"/>
      <c r="SXI185" s="7"/>
      <c r="SXM185" s="7"/>
      <c r="SXQ185" s="7"/>
      <c r="SXU185" s="7"/>
      <c r="SXY185" s="7"/>
      <c r="SYC185" s="7"/>
      <c r="SYG185" s="7"/>
      <c r="SYK185" s="7"/>
      <c r="SYO185" s="7"/>
      <c r="SYS185" s="7"/>
      <c r="SYW185" s="7"/>
      <c r="SZA185" s="7"/>
      <c r="SZE185" s="7"/>
      <c r="SZI185" s="7"/>
      <c r="SZM185" s="7"/>
      <c r="SZQ185" s="7"/>
      <c r="SZU185" s="7"/>
      <c r="SZY185" s="7"/>
      <c r="TAC185" s="7"/>
      <c r="TAG185" s="7"/>
      <c r="TAK185" s="7"/>
      <c r="TAO185" s="7"/>
      <c r="TAS185" s="7"/>
      <c r="TAW185" s="7"/>
      <c r="TBA185" s="7"/>
      <c r="TBE185" s="7"/>
      <c r="TBI185" s="7"/>
      <c r="TBM185" s="7"/>
      <c r="TBQ185" s="7"/>
      <c r="TBU185" s="7"/>
      <c r="TBY185" s="7"/>
      <c r="TCC185" s="7"/>
      <c r="TCG185" s="7"/>
      <c r="TCK185" s="7"/>
      <c r="TCO185" s="7"/>
      <c r="TCS185" s="7"/>
      <c r="TCW185" s="7"/>
      <c r="TDA185" s="7"/>
      <c r="TDE185" s="7"/>
      <c r="TDI185" s="7"/>
      <c r="TDM185" s="7"/>
      <c r="TDQ185" s="7"/>
      <c r="TDU185" s="7"/>
      <c r="TDY185" s="7"/>
      <c r="TEC185" s="7"/>
      <c r="TEG185" s="7"/>
      <c r="TEK185" s="7"/>
      <c r="TEO185" s="7"/>
      <c r="TES185" s="7"/>
      <c r="TEW185" s="7"/>
      <c r="TFA185" s="7"/>
      <c r="TFE185" s="7"/>
      <c r="TFI185" s="7"/>
      <c r="TFM185" s="7"/>
      <c r="TFQ185" s="7"/>
      <c r="TFU185" s="7"/>
      <c r="TFY185" s="7"/>
      <c r="TGC185" s="7"/>
      <c r="TGG185" s="7"/>
      <c r="TGK185" s="7"/>
      <c r="TGO185" s="7"/>
      <c r="TGS185" s="7"/>
      <c r="TGW185" s="7"/>
      <c r="THA185" s="7"/>
      <c r="THE185" s="7"/>
      <c r="THI185" s="7"/>
      <c r="THM185" s="7"/>
      <c r="THQ185" s="7"/>
      <c r="THU185" s="7"/>
      <c r="THY185" s="7"/>
      <c r="TIC185" s="7"/>
      <c r="TIG185" s="7"/>
      <c r="TIK185" s="7"/>
      <c r="TIO185" s="7"/>
      <c r="TIS185" s="7"/>
      <c r="TIW185" s="7"/>
      <c r="TJA185" s="7"/>
      <c r="TJE185" s="7"/>
      <c r="TJI185" s="7"/>
      <c r="TJM185" s="7"/>
      <c r="TJQ185" s="7"/>
      <c r="TJU185" s="7"/>
      <c r="TJY185" s="7"/>
      <c r="TKC185" s="7"/>
      <c r="TKG185" s="7"/>
      <c r="TKK185" s="7"/>
      <c r="TKO185" s="7"/>
      <c r="TKS185" s="7"/>
      <c r="TKW185" s="7"/>
      <c r="TLA185" s="7"/>
      <c r="TLE185" s="7"/>
      <c r="TLI185" s="7"/>
      <c r="TLM185" s="7"/>
      <c r="TLQ185" s="7"/>
      <c r="TLU185" s="7"/>
      <c r="TLY185" s="7"/>
      <c r="TMC185" s="7"/>
      <c r="TMG185" s="7"/>
      <c r="TMK185" s="7"/>
      <c r="TMO185" s="7"/>
      <c r="TMS185" s="7"/>
      <c r="TMW185" s="7"/>
      <c r="TNA185" s="7"/>
      <c r="TNE185" s="7"/>
      <c r="TNI185" s="7"/>
      <c r="TNM185" s="7"/>
      <c r="TNQ185" s="7"/>
      <c r="TNU185" s="7"/>
      <c r="TNY185" s="7"/>
      <c r="TOC185" s="7"/>
      <c r="TOG185" s="7"/>
      <c r="TOK185" s="7"/>
      <c r="TOO185" s="7"/>
      <c r="TOS185" s="7"/>
      <c r="TOW185" s="7"/>
      <c r="TPA185" s="7"/>
      <c r="TPE185" s="7"/>
      <c r="TPI185" s="7"/>
      <c r="TPM185" s="7"/>
      <c r="TPQ185" s="7"/>
      <c r="TPU185" s="7"/>
      <c r="TPY185" s="7"/>
      <c r="TQC185" s="7"/>
      <c r="TQG185" s="7"/>
      <c r="TQK185" s="7"/>
      <c r="TQO185" s="7"/>
      <c r="TQS185" s="7"/>
      <c r="TQW185" s="7"/>
      <c r="TRA185" s="7"/>
      <c r="TRE185" s="7"/>
      <c r="TRI185" s="7"/>
      <c r="TRM185" s="7"/>
      <c r="TRQ185" s="7"/>
      <c r="TRU185" s="7"/>
      <c r="TRY185" s="7"/>
      <c r="TSC185" s="7"/>
      <c r="TSG185" s="7"/>
      <c r="TSK185" s="7"/>
      <c r="TSO185" s="7"/>
      <c r="TSS185" s="7"/>
      <c r="TSW185" s="7"/>
      <c r="TTA185" s="7"/>
      <c r="TTE185" s="7"/>
      <c r="TTI185" s="7"/>
      <c r="TTM185" s="7"/>
      <c r="TTQ185" s="7"/>
      <c r="TTU185" s="7"/>
      <c r="TTY185" s="7"/>
      <c r="TUC185" s="7"/>
      <c r="TUG185" s="7"/>
      <c r="TUK185" s="7"/>
      <c r="TUO185" s="7"/>
      <c r="TUS185" s="7"/>
      <c r="TUW185" s="7"/>
      <c r="TVA185" s="7"/>
      <c r="TVE185" s="7"/>
      <c r="TVI185" s="7"/>
      <c r="TVM185" s="7"/>
      <c r="TVQ185" s="7"/>
      <c r="TVU185" s="7"/>
      <c r="TVY185" s="7"/>
      <c r="TWC185" s="7"/>
      <c r="TWG185" s="7"/>
      <c r="TWK185" s="7"/>
      <c r="TWO185" s="7"/>
      <c r="TWS185" s="7"/>
      <c r="TWW185" s="7"/>
      <c r="TXA185" s="7"/>
      <c r="TXE185" s="7"/>
      <c r="TXI185" s="7"/>
      <c r="TXM185" s="7"/>
      <c r="TXQ185" s="7"/>
      <c r="TXU185" s="7"/>
      <c r="TXY185" s="7"/>
      <c r="TYC185" s="7"/>
      <c r="TYG185" s="7"/>
      <c r="TYK185" s="7"/>
      <c r="TYO185" s="7"/>
      <c r="TYS185" s="7"/>
      <c r="TYW185" s="7"/>
      <c r="TZA185" s="7"/>
      <c r="TZE185" s="7"/>
      <c r="TZI185" s="7"/>
      <c r="TZM185" s="7"/>
      <c r="TZQ185" s="7"/>
      <c r="TZU185" s="7"/>
      <c r="TZY185" s="7"/>
      <c r="UAC185" s="7"/>
      <c r="UAG185" s="7"/>
      <c r="UAK185" s="7"/>
      <c r="UAO185" s="7"/>
      <c r="UAS185" s="7"/>
      <c r="UAW185" s="7"/>
      <c r="UBA185" s="7"/>
      <c r="UBE185" s="7"/>
      <c r="UBI185" s="7"/>
      <c r="UBM185" s="7"/>
      <c r="UBQ185" s="7"/>
      <c r="UBU185" s="7"/>
      <c r="UBY185" s="7"/>
      <c r="UCC185" s="7"/>
      <c r="UCG185" s="7"/>
      <c r="UCK185" s="7"/>
      <c r="UCO185" s="7"/>
      <c r="UCS185" s="7"/>
      <c r="UCW185" s="7"/>
      <c r="UDA185" s="7"/>
      <c r="UDE185" s="7"/>
      <c r="UDI185" s="7"/>
      <c r="UDM185" s="7"/>
      <c r="UDQ185" s="7"/>
      <c r="UDU185" s="7"/>
      <c r="UDY185" s="7"/>
      <c r="UEC185" s="7"/>
      <c r="UEG185" s="7"/>
      <c r="UEK185" s="7"/>
      <c r="UEO185" s="7"/>
      <c r="UES185" s="7"/>
      <c r="UEW185" s="7"/>
      <c r="UFA185" s="7"/>
      <c r="UFE185" s="7"/>
      <c r="UFI185" s="7"/>
      <c r="UFM185" s="7"/>
      <c r="UFQ185" s="7"/>
      <c r="UFU185" s="7"/>
      <c r="UFY185" s="7"/>
      <c r="UGC185" s="7"/>
      <c r="UGG185" s="7"/>
      <c r="UGK185" s="7"/>
      <c r="UGO185" s="7"/>
      <c r="UGS185" s="7"/>
      <c r="UGW185" s="7"/>
      <c r="UHA185" s="7"/>
      <c r="UHE185" s="7"/>
      <c r="UHI185" s="7"/>
      <c r="UHM185" s="7"/>
      <c r="UHQ185" s="7"/>
      <c r="UHU185" s="7"/>
      <c r="UHY185" s="7"/>
      <c r="UIC185" s="7"/>
      <c r="UIG185" s="7"/>
      <c r="UIK185" s="7"/>
      <c r="UIO185" s="7"/>
      <c r="UIS185" s="7"/>
      <c r="UIW185" s="7"/>
      <c r="UJA185" s="7"/>
      <c r="UJE185" s="7"/>
      <c r="UJI185" s="7"/>
      <c r="UJM185" s="7"/>
      <c r="UJQ185" s="7"/>
      <c r="UJU185" s="7"/>
      <c r="UJY185" s="7"/>
      <c r="UKC185" s="7"/>
      <c r="UKG185" s="7"/>
      <c r="UKK185" s="7"/>
      <c r="UKO185" s="7"/>
      <c r="UKS185" s="7"/>
      <c r="UKW185" s="7"/>
      <c r="ULA185" s="7"/>
      <c r="ULE185" s="7"/>
      <c r="ULI185" s="7"/>
      <c r="ULM185" s="7"/>
      <c r="ULQ185" s="7"/>
      <c r="ULU185" s="7"/>
      <c r="ULY185" s="7"/>
      <c r="UMC185" s="7"/>
      <c r="UMG185" s="7"/>
      <c r="UMK185" s="7"/>
      <c r="UMO185" s="7"/>
      <c r="UMS185" s="7"/>
      <c r="UMW185" s="7"/>
      <c r="UNA185" s="7"/>
      <c r="UNE185" s="7"/>
      <c r="UNI185" s="7"/>
      <c r="UNM185" s="7"/>
      <c r="UNQ185" s="7"/>
      <c r="UNU185" s="7"/>
      <c r="UNY185" s="7"/>
      <c r="UOC185" s="7"/>
      <c r="UOG185" s="7"/>
      <c r="UOK185" s="7"/>
      <c r="UOO185" s="7"/>
      <c r="UOS185" s="7"/>
      <c r="UOW185" s="7"/>
      <c r="UPA185" s="7"/>
      <c r="UPE185" s="7"/>
      <c r="UPI185" s="7"/>
      <c r="UPM185" s="7"/>
      <c r="UPQ185" s="7"/>
      <c r="UPU185" s="7"/>
      <c r="UPY185" s="7"/>
      <c r="UQC185" s="7"/>
      <c r="UQG185" s="7"/>
      <c r="UQK185" s="7"/>
      <c r="UQO185" s="7"/>
      <c r="UQS185" s="7"/>
      <c r="UQW185" s="7"/>
      <c r="URA185" s="7"/>
      <c r="URE185" s="7"/>
      <c r="URI185" s="7"/>
      <c r="URM185" s="7"/>
      <c r="URQ185" s="7"/>
      <c r="URU185" s="7"/>
      <c r="URY185" s="7"/>
      <c r="USC185" s="7"/>
      <c r="USG185" s="7"/>
      <c r="USK185" s="7"/>
      <c r="USO185" s="7"/>
      <c r="USS185" s="7"/>
      <c r="USW185" s="7"/>
      <c r="UTA185" s="7"/>
      <c r="UTE185" s="7"/>
      <c r="UTI185" s="7"/>
      <c r="UTM185" s="7"/>
      <c r="UTQ185" s="7"/>
      <c r="UTU185" s="7"/>
      <c r="UTY185" s="7"/>
      <c r="UUC185" s="7"/>
      <c r="UUG185" s="7"/>
      <c r="UUK185" s="7"/>
      <c r="UUO185" s="7"/>
      <c r="UUS185" s="7"/>
      <c r="UUW185" s="7"/>
      <c r="UVA185" s="7"/>
      <c r="UVE185" s="7"/>
      <c r="UVI185" s="7"/>
      <c r="UVM185" s="7"/>
      <c r="UVQ185" s="7"/>
      <c r="UVU185" s="7"/>
      <c r="UVY185" s="7"/>
      <c r="UWC185" s="7"/>
      <c r="UWG185" s="7"/>
      <c r="UWK185" s="7"/>
      <c r="UWO185" s="7"/>
      <c r="UWS185" s="7"/>
      <c r="UWW185" s="7"/>
      <c r="UXA185" s="7"/>
      <c r="UXE185" s="7"/>
      <c r="UXI185" s="7"/>
      <c r="UXM185" s="7"/>
      <c r="UXQ185" s="7"/>
      <c r="UXU185" s="7"/>
      <c r="UXY185" s="7"/>
      <c r="UYC185" s="7"/>
      <c r="UYG185" s="7"/>
      <c r="UYK185" s="7"/>
      <c r="UYO185" s="7"/>
      <c r="UYS185" s="7"/>
      <c r="UYW185" s="7"/>
      <c r="UZA185" s="7"/>
      <c r="UZE185" s="7"/>
      <c r="UZI185" s="7"/>
      <c r="UZM185" s="7"/>
      <c r="UZQ185" s="7"/>
      <c r="UZU185" s="7"/>
      <c r="UZY185" s="7"/>
      <c r="VAC185" s="7"/>
      <c r="VAG185" s="7"/>
      <c r="VAK185" s="7"/>
      <c r="VAO185" s="7"/>
      <c r="VAS185" s="7"/>
      <c r="VAW185" s="7"/>
      <c r="VBA185" s="7"/>
      <c r="VBE185" s="7"/>
      <c r="VBI185" s="7"/>
      <c r="VBM185" s="7"/>
      <c r="VBQ185" s="7"/>
      <c r="VBU185" s="7"/>
      <c r="VBY185" s="7"/>
      <c r="VCC185" s="7"/>
      <c r="VCG185" s="7"/>
      <c r="VCK185" s="7"/>
      <c r="VCO185" s="7"/>
      <c r="VCS185" s="7"/>
      <c r="VCW185" s="7"/>
      <c r="VDA185" s="7"/>
      <c r="VDE185" s="7"/>
      <c r="VDI185" s="7"/>
      <c r="VDM185" s="7"/>
      <c r="VDQ185" s="7"/>
      <c r="VDU185" s="7"/>
      <c r="VDY185" s="7"/>
      <c r="VEC185" s="7"/>
      <c r="VEG185" s="7"/>
      <c r="VEK185" s="7"/>
      <c r="VEO185" s="7"/>
      <c r="VES185" s="7"/>
      <c r="VEW185" s="7"/>
      <c r="VFA185" s="7"/>
      <c r="VFE185" s="7"/>
      <c r="VFI185" s="7"/>
      <c r="VFM185" s="7"/>
      <c r="VFQ185" s="7"/>
      <c r="VFU185" s="7"/>
      <c r="VFY185" s="7"/>
      <c r="VGC185" s="7"/>
      <c r="VGG185" s="7"/>
      <c r="VGK185" s="7"/>
      <c r="VGO185" s="7"/>
      <c r="VGS185" s="7"/>
      <c r="VGW185" s="7"/>
      <c r="VHA185" s="7"/>
      <c r="VHE185" s="7"/>
      <c r="VHI185" s="7"/>
      <c r="VHM185" s="7"/>
      <c r="VHQ185" s="7"/>
      <c r="VHU185" s="7"/>
      <c r="VHY185" s="7"/>
      <c r="VIC185" s="7"/>
      <c r="VIG185" s="7"/>
      <c r="VIK185" s="7"/>
      <c r="VIO185" s="7"/>
      <c r="VIS185" s="7"/>
      <c r="VIW185" s="7"/>
      <c r="VJA185" s="7"/>
      <c r="VJE185" s="7"/>
      <c r="VJI185" s="7"/>
      <c r="VJM185" s="7"/>
      <c r="VJQ185" s="7"/>
      <c r="VJU185" s="7"/>
      <c r="VJY185" s="7"/>
      <c r="VKC185" s="7"/>
      <c r="VKG185" s="7"/>
      <c r="VKK185" s="7"/>
      <c r="VKO185" s="7"/>
      <c r="VKS185" s="7"/>
      <c r="VKW185" s="7"/>
      <c r="VLA185" s="7"/>
      <c r="VLE185" s="7"/>
      <c r="VLI185" s="7"/>
      <c r="VLM185" s="7"/>
      <c r="VLQ185" s="7"/>
      <c r="VLU185" s="7"/>
      <c r="VLY185" s="7"/>
      <c r="VMC185" s="7"/>
      <c r="VMG185" s="7"/>
      <c r="VMK185" s="7"/>
      <c r="VMO185" s="7"/>
      <c r="VMS185" s="7"/>
      <c r="VMW185" s="7"/>
      <c r="VNA185" s="7"/>
      <c r="VNE185" s="7"/>
      <c r="VNI185" s="7"/>
      <c r="VNM185" s="7"/>
      <c r="VNQ185" s="7"/>
      <c r="VNU185" s="7"/>
      <c r="VNY185" s="7"/>
      <c r="VOC185" s="7"/>
      <c r="VOG185" s="7"/>
      <c r="VOK185" s="7"/>
      <c r="VOO185" s="7"/>
      <c r="VOS185" s="7"/>
      <c r="VOW185" s="7"/>
      <c r="VPA185" s="7"/>
      <c r="VPE185" s="7"/>
      <c r="VPI185" s="7"/>
      <c r="VPM185" s="7"/>
      <c r="VPQ185" s="7"/>
      <c r="VPU185" s="7"/>
      <c r="VPY185" s="7"/>
      <c r="VQC185" s="7"/>
      <c r="VQG185" s="7"/>
      <c r="VQK185" s="7"/>
      <c r="VQO185" s="7"/>
      <c r="VQS185" s="7"/>
      <c r="VQW185" s="7"/>
      <c r="VRA185" s="7"/>
      <c r="VRE185" s="7"/>
      <c r="VRI185" s="7"/>
      <c r="VRM185" s="7"/>
      <c r="VRQ185" s="7"/>
      <c r="VRU185" s="7"/>
      <c r="VRY185" s="7"/>
      <c r="VSC185" s="7"/>
      <c r="VSG185" s="7"/>
      <c r="VSK185" s="7"/>
      <c r="VSO185" s="7"/>
      <c r="VSS185" s="7"/>
      <c r="VSW185" s="7"/>
      <c r="VTA185" s="7"/>
      <c r="VTE185" s="7"/>
      <c r="VTI185" s="7"/>
      <c r="VTM185" s="7"/>
      <c r="VTQ185" s="7"/>
      <c r="VTU185" s="7"/>
      <c r="VTY185" s="7"/>
      <c r="VUC185" s="7"/>
      <c r="VUG185" s="7"/>
      <c r="VUK185" s="7"/>
      <c r="VUO185" s="7"/>
      <c r="VUS185" s="7"/>
      <c r="VUW185" s="7"/>
      <c r="VVA185" s="7"/>
      <c r="VVE185" s="7"/>
      <c r="VVI185" s="7"/>
      <c r="VVM185" s="7"/>
      <c r="VVQ185" s="7"/>
      <c r="VVU185" s="7"/>
      <c r="VVY185" s="7"/>
      <c r="VWC185" s="7"/>
      <c r="VWG185" s="7"/>
      <c r="VWK185" s="7"/>
      <c r="VWO185" s="7"/>
      <c r="VWS185" s="7"/>
      <c r="VWW185" s="7"/>
      <c r="VXA185" s="7"/>
      <c r="VXE185" s="7"/>
      <c r="VXI185" s="7"/>
      <c r="VXM185" s="7"/>
      <c r="VXQ185" s="7"/>
      <c r="VXU185" s="7"/>
      <c r="VXY185" s="7"/>
      <c r="VYC185" s="7"/>
      <c r="VYG185" s="7"/>
      <c r="VYK185" s="7"/>
      <c r="VYO185" s="7"/>
      <c r="VYS185" s="7"/>
      <c r="VYW185" s="7"/>
      <c r="VZA185" s="7"/>
      <c r="VZE185" s="7"/>
      <c r="VZI185" s="7"/>
      <c r="VZM185" s="7"/>
      <c r="VZQ185" s="7"/>
      <c r="VZU185" s="7"/>
      <c r="VZY185" s="7"/>
      <c r="WAC185" s="7"/>
      <c r="WAG185" s="7"/>
      <c r="WAK185" s="7"/>
      <c r="WAO185" s="7"/>
      <c r="WAS185" s="7"/>
      <c r="WAW185" s="7"/>
      <c r="WBA185" s="7"/>
      <c r="WBE185" s="7"/>
      <c r="WBI185" s="7"/>
      <c r="WBM185" s="7"/>
      <c r="WBQ185" s="7"/>
      <c r="WBU185" s="7"/>
      <c r="WBY185" s="7"/>
      <c r="WCC185" s="7"/>
      <c r="WCG185" s="7"/>
      <c r="WCK185" s="7"/>
      <c r="WCO185" s="7"/>
      <c r="WCS185" s="7"/>
      <c r="WCW185" s="7"/>
      <c r="WDA185" s="7"/>
      <c r="WDE185" s="7"/>
      <c r="WDI185" s="7"/>
      <c r="WDM185" s="7"/>
      <c r="WDQ185" s="7"/>
      <c r="WDU185" s="7"/>
      <c r="WDY185" s="7"/>
      <c r="WEC185" s="7"/>
      <c r="WEG185" s="7"/>
      <c r="WEK185" s="7"/>
      <c r="WEO185" s="7"/>
      <c r="WES185" s="7"/>
      <c r="WEW185" s="7"/>
      <c r="WFA185" s="7"/>
      <c r="WFE185" s="7"/>
      <c r="WFI185" s="7"/>
      <c r="WFM185" s="7"/>
      <c r="WFQ185" s="7"/>
      <c r="WFU185" s="7"/>
      <c r="WFY185" s="7"/>
      <c r="WGC185" s="7"/>
      <c r="WGG185" s="7"/>
      <c r="WGK185" s="7"/>
      <c r="WGO185" s="7"/>
      <c r="WGS185" s="7"/>
      <c r="WGW185" s="7"/>
      <c r="WHA185" s="7"/>
      <c r="WHE185" s="7"/>
      <c r="WHI185" s="7"/>
      <c r="WHM185" s="7"/>
      <c r="WHQ185" s="7"/>
      <c r="WHU185" s="7"/>
      <c r="WHY185" s="7"/>
      <c r="WIC185" s="7"/>
      <c r="WIG185" s="7"/>
      <c r="WIK185" s="7"/>
      <c r="WIO185" s="7"/>
      <c r="WIS185" s="7"/>
      <c r="WIW185" s="7"/>
      <c r="WJA185" s="7"/>
      <c r="WJE185" s="7"/>
      <c r="WJI185" s="7"/>
      <c r="WJM185" s="7"/>
      <c r="WJQ185" s="7"/>
      <c r="WJU185" s="7"/>
      <c r="WJY185" s="7"/>
      <c r="WKC185" s="7"/>
      <c r="WKG185" s="7"/>
      <c r="WKK185" s="7"/>
      <c r="WKO185" s="7"/>
      <c r="WKS185" s="7"/>
      <c r="WKW185" s="7"/>
      <c r="WLA185" s="7"/>
      <c r="WLE185" s="7"/>
      <c r="WLI185" s="7"/>
      <c r="WLM185" s="7"/>
      <c r="WLQ185" s="7"/>
      <c r="WLU185" s="7"/>
      <c r="WLY185" s="7"/>
      <c r="WMC185" s="7"/>
      <c r="WMG185" s="7"/>
      <c r="WMK185" s="7"/>
      <c r="WMO185" s="7"/>
      <c r="WMS185" s="7"/>
      <c r="WMW185" s="7"/>
      <c r="WNA185" s="7"/>
      <c r="WNE185" s="7"/>
      <c r="WNI185" s="7"/>
      <c r="WNM185" s="7"/>
      <c r="WNQ185" s="7"/>
      <c r="WNU185" s="7"/>
      <c r="WNY185" s="7"/>
      <c r="WOC185" s="7"/>
      <c r="WOG185" s="7"/>
      <c r="WOK185" s="7"/>
      <c r="WOO185" s="7"/>
      <c r="WOS185" s="7"/>
      <c r="WOW185" s="7"/>
      <c r="WPA185" s="7"/>
      <c r="WPE185" s="7"/>
      <c r="WPI185" s="7"/>
      <c r="WPM185" s="7"/>
      <c r="WPQ185" s="7"/>
      <c r="WPU185" s="7"/>
      <c r="WPY185" s="7"/>
      <c r="WQC185" s="7"/>
      <c r="WQG185" s="7"/>
      <c r="WQK185" s="7"/>
      <c r="WQO185" s="7"/>
      <c r="WQS185" s="7"/>
      <c r="WQW185" s="7"/>
      <c r="WRA185" s="7"/>
      <c r="WRE185" s="7"/>
      <c r="WRI185" s="7"/>
      <c r="WRM185" s="7"/>
      <c r="WRQ185" s="7"/>
      <c r="WRU185" s="7"/>
      <c r="WRY185" s="7"/>
      <c r="WSC185" s="7"/>
      <c r="WSG185" s="7"/>
      <c r="WSK185" s="7"/>
      <c r="WSO185" s="7"/>
      <c r="WSS185" s="7"/>
      <c r="WSW185" s="7"/>
      <c r="WTA185" s="7"/>
      <c r="WTE185" s="7"/>
      <c r="WTI185" s="7"/>
      <c r="WTM185" s="7"/>
      <c r="WTQ185" s="7"/>
      <c r="WTU185" s="7"/>
      <c r="WTY185" s="7"/>
      <c r="WUC185" s="7"/>
      <c r="WUG185" s="7"/>
      <c r="WUK185" s="7"/>
      <c r="WUO185" s="7"/>
      <c r="WUS185" s="7"/>
      <c r="WUW185" s="7"/>
      <c r="WVA185" s="7"/>
      <c r="WVE185" s="7"/>
      <c r="WVI185" s="7"/>
      <c r="WVM185" s="7"/>
      <c r="WVQ185" s="7"/>
      <c r="WVU185" s="7"/>
      <c r="WVY185" s="7"/>
      <c r="WWC185" s="7"/>
      <c r="WWG185" s="7"/>
      <c r="WWK185" s="7"/>
      <c r="WWO185" s="7"/>
      <c r="WWS185" s="7"/>
      <c r="WWW185" s="7"/>
      <c r="WXA185" s="7"/>
      <c r="WXE185" s="7"/>
      <c r="WXI185" s="7"/>
      <c r="WXM185" s="7"/>
      <c r="WXQ185" s="7"/>
      <c r="WXU185" s="7"/>
      <c r="WXY185" s="7"/>
      <c r="WYC185" s="7"/>
      <c r="WYG185" s="7"/>
      <c r="WYK185" s="7"/>
      <c r="WYO185" s="7"/>
      <c r="WYS185" s="7"/>
      <c r="WYW185" s="7"/>
      <c r="WZA185" s="7"/>
      <c r="WZE185" s="7"/>
      <c r="WZI185" s="7"/>
      <c r="WZM185" s="7"/>
      <c r="WZQ185" s="7"/>
      <c r="WZU185" s="7"/>
      <c r="WZY185" s="7"/>
      <c r="XAC185" s="7"/>
      <c r="XAG185" s="7"/>
      <c r="XAK185" s="7"/>
      <c r="XAO185" s="7"/>
      <c r="XAS185" s="7"/>
      <c r="XAW185" s="7"/>
      <c r="XBA185" s="7"/>
      <c r="XBE185" s="7"/>
      <c r="XBI185" s="7"/>
      <c r="XBM185" s="7"/>
      <c r="XBQ185" s="7"/>
      <c r="XBU185" s="7"/>
      <c r="XBY185" s="7"/>
      <c r="XCC185" s="7"/>
      <c r="XCG185" s="7"/>
      <c r="XCK185" s="7"/>
      <c r="XCO185" s="7"/>
      <c r="XCS185" s="7"/>
      <c r="XCW185" s="7"/>
      <c r="XDA185" s="7"/>
      <c r="XDE185" s="7"/>
      <c r="XDI185" s="7"/>
      <c r="XDM185" s="7"/>
      <c r="XDQ185" s="7"/>
      <c r="XDU185" s="7"/>
      <c r="XDY185" s="7"/>
      <c r="XEC185" s="7"/>
      <c r="XEG185" s="7"/>
      <c r="XEK185" s="7"/>
      <c r="XEO185" s="7"/>
      <c r="XES185" s="7"/>
      <c r="XEW185" s="7"/>
      <c r="XFA185" s="7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7">
        <v>39</v>
      </c>
      <c r="D186" s="9">
        <v>2.6634199999999999</v>
      </c>
      <c r="E186" s="9">
        <v>5.1011600000000001</v>
      </c>
      <c r="F186" s="9">
        <v>1.12846</v>
      </c>
      <c r="G186" s="10"/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>
      <c r="B187" s="7">
        <v>2022</v>
      </c>
      <c r="C187" s="7">
        <v>38</v>
      </c>
      <c r="D187" s="9">
        <v>2.2286199999999998</v>
      </c>
      <c r="E187" s="9">
        <v>4.7908600000000003</v>
      </c>
      <c r="F187" s="9">
        <v>1.67689</v>
      </c>
      <c r="W187" s="10"/>
      <c r="X187" s="10"/>
      <c r="Y187" s="10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37</v>
      </c>
      <c r="D188" s="9">
        <v>1.4968999999999999</v>
      </c>
      <c r="E188" s="9">
        <v>4.8962500000000002</v>
      </c>
      <c r="F188" s="9">
        <v>2.7056300000000002</v>
      </c>
      <c r="G188" t="s">
        <v>131</v>
      </c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36</v>
      </c>
      <c r="D189" s="9">
        <v>1.52858</v>
      </c>
      <c r="E189" s="9">
        <v>4.0021199999999997</v>
      </c>
      <c r="F189" s="9">
        <v>0.50029999999999997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7">
        <v>35</v>
      </c>
      <c r="D190" s="9">
        <v>1.72976</v>
      </c>
      <c r="E190" s="9">
        <v>3.86287</v>
      </c>
      <c r="F190" s="9">
        <v>0.50029999999999997</v>
      </c>
      <c r="G190" t="s">
        <v>162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7">
        <v>34</v>
      </c>
      <c r="D191" s="9">
        <v>1.14751</v>
      </c>
      <c r="E191" s="9">
        <v>3.7404999999999999</v>
      </c>
      <c r="F191" s="9">
        <v>-5.2780000000000001E-2</v>
      </c>
      <c r="G191" t="s">
        <v>161</v>
      </c>
      <c r="W191" s="10"/>
      <c r="X191" s="10"/>
      <c r="Y191" s="10"/>
    </row>
    <row r="192" spans="1:1021 1025:2045 2049:3069 3073:4093 4097:5117 5121:6141 6145:7165 7169:8189 8193:9213 9217:10237 10241:11261 11265:12285 12289:13309 13313:14333 14337:15357 15361:16381">
      <c r="B192" s="7">
        <v>2022</v>
      </c>
      <c r="C192" s="7">
        <v>33</v>
      </c>
      <c r="D192" s="9">
        <v>1.11572</v>
      </c>
      <c r="E192" s="9">
        <v>3.40313</v>
      </c>
      <c r="F192" s="9">
        <v>-5.2780000000000001E-2</v>
      </c>
      <c r="G192" t="s">
        <v>81</v>
      </c>
      <c r="W192" s="10"/>
      <c r="X192" s="10"/>
      <c r="Y192" s="10"/>
    </row>
    <row r="193" spans="2:25">
      <c r="B193" s="7">
        <v>2022</v>
      </c>
      <c r="C193" s="7">
        <v>32</v>
      </c>
      <c r="D193" s="9">
        <v>0.83701000000000003</v>
      </c>
      <c r="E193" s="9">
        <v>3.3032499999999998</v>
      </c>
      <c r="F193" s="9">
        <v>-5.2780000000000001E-2</v>
      </c>
      <c r="G193" t="s">
        <v>80</v>
      </c>
      <c r="W193" s="10"/>
      <c r="X193" s="10"/>
      <c r="Y193" s="10"/>
    </row>
    <row r="194" spans="2:25">
      <c r="B194" s="7">
        <v>2022</v>
      </c>
      <c r="C194" s="7">
        <v>31</v>
      </c>
      <c r="D194" s="9">
        <v>0.67364000000000002</v>
      </c>
      <c r="E194" s="9">
        <v>3.7843200000000001</v>
      </c>
      <c r="F194" s="9">
        <v>-5.2780000000000001E-2</v>
      </c>
      <c r="W194" s="10"/>
      <c r="X194" s="10"/>
      <c r="Y194" s="10"/>
    </row>
    <row r="195" spans="2:25">
      <c r="B195" s="7">
        <v>2022</v>
      </c>
      <c r="C195" s="7">
        <v>30</v>
      </c>
      <c r="D195" s="9">
        <v>0.46761000000000003</v>
      </c>
      <c r="E195" s="9">
        <v>3.85724</v>
      </c>
      <c r="F195" s="9">
        <v>-5.2780000000000001E-2</v>
      </c>
      <c r="W195" s="10"/>
      <c r="X195" s="10"/>
      <c r="Y195" s="10"/>
    </row>
    <row r="196" spans="2:25">
      <c r="B196" s="7">
        <v>2022</v>
      </c>
      <c r="C196" s="7">
        <v>29</v>
      </c>
      <c r="D196" s="9">
        <v>-0.34078999999999998</v>
      </c>
      <c r="E196" s="9">
        <v>4.1477899999999996</v>
      </c>
      <c r="F196" s="9">
        <v>0.53761999999999999</v>
      </c>
      <c r="G196" t="s">
        <v>102</v>
      </c>
      <c r="W196" s="10"/>
      <c r="X196" s="10"/>
      <c r="Y196" s="10"/>
    </row>
    <row r="197" spans="2:25">
      <c r="B197" s="7">
        <v>2022</v>
      </c>
      <c r="C197" s="7">
        <v>28</v>
      </c>
      <c r="D197" s="9">
        <v>0.34244999999999998</v>
      </c>
      <c r="E197" s="9">
        <v>4.12981</v>
      </c>
      <c r="F197" s="9">
        <v>-5.9839999999999997E-2</v>
      </c>
      <c r="W197" s="10"/>
      <c r="X197" s="10"/>
      <c r="Y197" s="10"/>
    </row>
    <row r="198" spans="2:25">
      <c r="B198" s="7">
        <v>2022</v>
      </c>
      <c r="C198" s="7">
        <v>27</v>
      </c>
      <c r="D198" s="9">
        <v>8.26E-3</v>
      </c>
      <c r="E198" s="9">
        <v>3.87323</v>
      </c>
      <c r="F198" s="9">
        <v>-5.9839999999999997E-2</v>
      </c>
      <c r="G198" t="s">
        <v>79</v>
      </c>
      <c r="W198" s="10"/>
      <c r="X198" s="10"/>
      <c r="Y198" s="10"/>
    </row>
    <row r="199" spans="2:25">
      <c r="B199" s="7">
        <v>2022</v>
      </c>
      <c r="C199" s="7">
        <v>26</v>
      </c>
      <c r="D199" s="9">
        <v>1.33348</v>
      </c>
      <c r="E199" s="9">
        <v>4.1033999999999997</v>
      </c>
      <c r="F199" s="9">
        <v>-0.14218</v>
      </c>
    </row>
    <row r="200" spans="2:25">
      <c r="B200" s="7">
        <v>2022</v>
      </c>
      <c r="C200" s="7">
        <v>25</v>
      </c>
      <c r="D200" s="9">
        <v>0.81994</v>
      </c>
      <c r="E200" s="9">
        <v>4.1684299999999999</v>
      </c>
      <c r="F200" s="9">
        <v>-0.14218</v>
      </c>
      <c r="G200" t="s">
        <v>160</v>
      </c>
    </row>
    <row r="201" spans="2:25">
      <c r="B201" s="7">
        <v>2022</v>
      </c>
      <c r="C201" s="7">
        <v>24</v>
      </c>
      <c r="D201" s="9">
        <v>1.29311</v>
      </c>
      <c r="E201" s="9">
        <v>3.9861200000000001</v>
      </c>
      <c r="F201" s="9">
        <v>1.985E-2</v>
      </c>
    </row>
    <row r="202" spans="2:25">
      <c r="B202" s="7">
        <v>2022</v>
      </c>
      <c r="C202" s="7">
        <v>23</v>
      </c>
      <c r="D202" s="9">
        <v>0.31319999999999998</v>
      </c>
      <c r="E202" s="9">
        <v>3.98116</v>
      </c>
      <c r="F202" s="9">
        <v>1.985E-2</v>
      </c>
      <c r="G202" t="s">
        <v>159</v>
      </c>
    </row>
    <row r="203" spans="2:25">
      <c r="B203" s="7">
        <v>2022</v>
      </c>
      <c r="C203" s="7">
        <v>22</v>
      </c>
      <c r="D203" s="9">
        <v>0.3322</v>
      </c>
      <c r="E203" s="9">
        <v>3.5230199999999998</v>
      </c>
      <c r="F203" s="9">
        <v>-0.13158</v>
      </c>
      <c r="G203" t="s">
        <v>158</v>
      </c>
    </row>
    <row r="204" spans="2:25">
      <c r="B204" s="7">
        <v>2022</v>
      </c>
      <c r="C204" s="7">
        <v>21</v>
      </c>
      <c r="D204" s="9">
        <v>0.55144000000000004</v>
      </c>
      <c r="E204" s="9">
        <v>3.4527199999999998</v>
      </c>
      <c r="F204" s="9">
        <v>-0.13158</v>
      </c>
      <c r="G204" t="s">
        <v>118</v>
      </c>
    </row>
    <row r="205" spans="2:25">
      <c r="B205" s="7">
        <v>2022</v>
      </c>
      <c r="C205" s="7">
        <v>20</v>
      </c>
      <c r="D205" s="9">
        <v>0.23311000000000001</v>
      </c>
      <c r="E205" s="9">
        <v>3.3666399999999999</v>
      </c>
      <c r="F205" s="9">
        <v>-0.13158</v>
      </c>
    </row>
    <row r="206" spans="2:25">
      <c r="B206" s="7">
        <v>2022</v>
      </c>
      <c r="C206" s="7">
        <v>19</v>
      </c>
      <c r="D206" s="9">
        <v>0.29203000000000001</v>
      </c>
      <c r="E206" s="9">
        <v>3.29203</v>
      </c>
      <c r="F206" s="9">
        <v>-0.13158</v>
      </c>
      <c r="G206" t="s">
        <v>157</v>
      </c>
    </row>
    <row r="207" spans="2:25">
      <c r="B207" s="7">
        <v>2022</v>
      </c>
      <c r="C207" s="7">
        <v>18</v>
      </c>
      <c r="D207" s="9">
        <v>-0.19092000000000001</v>
      </c>
      <c r="E207" s="9">
        <v>3.31162</v>
      </c>
      <c r="F207" s="9">
        <v>-0.35278999999999999</v>
      </c>
      <c r="G207" t="s">
        <v>117</v>
      </c>
    </row>
    <row r="208" spans="2:25">
      <c r="B208" s="7">
        <v>2022</v>
      </c>
      <c r="C208" s="7">
        <v>17</v>
      </c>
      <c r="D208" s="9">
        <v>0.20751</v>
      </c>
      <c r="E208" s="9">
        <v>3.1208800000000001</v>
      </c>
      <c r="F208" s="9">
        <v>-0.35278999999999999</v>
      </c>
    </row>
    <row r="209" spans="2:7">
      <c r="B209" s="7">
        <v>2022</v>
      </c>
      <c r="C209" s="7">
        <v>16</v>
      </c>
      <c r="D209" s="9">
        <v>-0.37096000000000001</v>
      </c>
      <c r="E209" s="9">
        <v>2.93127</v>
      </c>
      <c r="F209" s="9">
        <v>-0.35278999999999999</v>
      </c>
    </row>
    <row r="210" spans="2:7">
      <c r="B210" s="7">
        <v>2022</v>
      </c>
      <c r="C210" s="7">
        <v>15</v>
      </c>
      <c r="D210" s="9">
        <v>-0.42168</v>
      </c>
      <c r="E210" s="9">
        <v>3.1543899999999998</v>
      </c>
      <c r="F210" s="9">
        <v>-0.49182999999999999</v>
      </c>
      <c r="G210" t="s">
        <v>156</v>
      </c>
    </row>
    <row r="211" spans="2:7">
      <c r="B211" s="7">
        <v>2022</v>
      </c>
      <c r="C211" s="7">
        <v>14</v>
      </c>
      <c r="D211" s="9">
        <v>0.36007</v>
      </c>
      <c r="E211" s="9">
        <v>2.9468899999999998</v>
      </c>
      <c r="F211" s="9">
        <v>-0.51771999999999996</v>
      </c>
    </row>
    <row r="212" spans="2:7">
      <c r="B212" s="7">
        <v>2022</v>
      </c>
      <c r="C212" s="7">
        <v>13</v>
      </c>
      <c r="D212" s="9">
        <v>0.34856999999999999</v>
      </c>
      <c r="E212" s="9">
        <v>2.90577</v>
      </c>
      <c r="F212" s="9">
        <v>-0.51771999999999996</v>
      </c>
    </row>
    <row r="213" spans="2:7">
      <c r="B213" s="7">
        <v>2022</v>
      </c>
      <c r="C213" s="7">
        <v>12</v>
      </c>
      <c r="D213" s="9">
        <v>-0.16989000000000001</v>
      </c>
      <c r="E213" s="9">
        <v>3.0067300000000001</v>
      </c>
      <c r="F213" s="9">
        <v>-0.30664000000000002</v>
      </c>
      <c r="G213" t="s">
        <v>96</v>
      </c>
    </row>
    <row r="214" spans="2:7">
      <c r="B214" s="7">
        <v>2022</v>
      </c>
      <c r="C214" s="7">
        <v>11</v>
      </c>
      <c r="D214" s="9">
        <v>-0.26952999999999999</v>
      </c>
      <c r="E214" s="9">
        <v>2.8843100000000002</v>
      </c>
      <c r="F214" s="9">
        <v>-0.58694000000000002</v>
      </c>
      <c r="G214" t="s">
        <v>95</v>
      </c>
    </row>
    <row r="215" spans="2:7">
      <c r="B215" s="7">
        <v>2022</v>
      </c>
      <c r="C215" s="7">
        <v>10</v>
      </c>
      <c r="D215" s="9">
        <v>-0.39019999999999999</v>
      </c>
      <c r="E215" s="9">
        <v>2.6944599999999999</v>
      </c>
      <c r="F215" s="9">
        <v>-0.58694000000000002</v>
      </c>
    </row>
    <row r="216" spans="2:7">
      <c r="B216" s="7">
        <v>2022</v>
      </c>
      <c r="C216" s="7">
        <v>9</v>
      </c>
      <c r="D216" s="9">
        <v>-0.62209999999999999</v>
      </c>
      <c r="E216" s="9">
        <v>2.5665</v>
      </c>
      <c r="F216" s="9">
        <v>-0.58694000000000002</v>
      </c>
      <c r="G216" t="s">
        <v>74</v>
      </c>
    </row>
    <row r="217" spans="2:7">
      <c r="B217" s="7">
        <v>2022</v>
      </c>
      <c r="C217" s="7">
        <v>8</v>
      </c>
      <c r="D217" s="9">
        <v>-0.41625000000000001</v>
      </c>
      <c r="E217" s="9">
        <v>2.5857399999999999</v>
      </c>
      <c r="F217" s="9">
        <v>-0.57408999999999999</v>
      </c>
    </row>
    <row r="218" spans="2:7">
      <c r="B218" s="7">
        <v>2022</v>
      </c>
      <c r="C218" s="7">
        <v>7</v>
      </c>
      <c r="D218" s="9">
        <v>-0.41283999999999998</v>
      </c>
      <c r="E218" s="9">
        <v>2.2263700000000002</v>
      </c>
      <c r="F218" s="9">
        <v>-0.57408999999999999</v>
      </c>
    </row>
    <row r="219" spans="2:7">
      <c r="B219" s="7">
        <v>2022</v>
      </c>
      <c r="C219" s="7">
        <v>6</v>
      </c>
      <c r="D219" s="9">
        <v>-0.34483999999999998</v>
      </c>
      <c r="E219" s="9">
        <v>2.2753299999999999</v>
      </c>
      <c r="F219" s="9">
        <v>-0.53598999999999997</v>
      </c>
      <c r="G219" t="s">
        <v>155</v>
      </c>
    </row>
    <row r="220" spans="2:7">
      <c r="B220" s="7">
        <v>2022</v>
      </c>
      <c r="C220" s="7">
        <v>5</v>
      </c>
      <c r="D220" s="9">
        <v>-0.47577000000000003</v>
      </c>
      <c r="E220" s="9">
        <v>2.0578500000000002</v>
      </c>
      <c r="F220" s="9">
        <v>-0.55725000000000002</v>
      </c>
    </row>
    <row r="221" spans="2:7">
      <c r="B221" s="7">
        <v>2022</v>
      </c>
      <c r="C221" s="7">
        <v>4</v>
      </c>
      <c r="D221" s="9">
        <v>-0.57847000000000004</v>
      </c>
      <c r="E221" s="9">
        <v>1.8845700000000001</v>
      </c>
      <c r="F221" s="9">
        <v>-0.55725000000000002</v>
      </c>
      <c r="G221" t="s">
        <v>72</v>
      </c>
    </row>
    <row r="222" spans="2:7">
      <c r="B222" s="7">
        <v>2022</v>
      </c>
      <c r="C222" s="7">
        <v>3</v>
      </c>
      <c r="D222" s="9">
        <v>-0.65205999999999997</v>
      </c>
      <c r="E222" s="9">
        <v>1.92011</v>
      </c>
      <c r="F222" s="9">
        <v>-0.54025000000000001</v>
      </c>
      <c r="G222" t="s">
        <v>140</v>
      </c>
    </row>
    <row r="223" spans="2:7">
      <c r="B223" s="7">
        <v>2022</v>
      </c>
      <c r="C223" s="7">
        <v>2</v>
      </c>
      <c r="D223" s="9">
        <v>-0.65422999999999998</v>
      </c>
      <c r="E223" s="9">
        <v>1.9212499999999999</v>
      </c>
      <c r="F223" s="9">
        <v>-0.54025000000000001</v>
      </c>
    </row>
    <row r="224" spans="2:7">
      <c r="B224" s="7">
        <v>2022</v>
      </c>
      <c r="C224" s="7">
        <v>1</v>
      </c>
      <c r="D224" s="9">
        <v>-0.63571</v>
      </c>
      <c r="E224" s="9">
        <v>1.7916399999999999</v>
      </c>
      <c r="F224" s="9">
        <v>-0.54025000000000001</v>
      </c>
      <c r="G224" t="s">
        <v>113</v>
      </c>
    </row>
    <row r="225" spans="2:7">
      <c r="B225" s="7">
        <v>2021</v>
      </c>
      <c r="C225" s="7">
        <v>52</v>
      </c>
      <c r="D225" s="9">
        <v>-0.63049999999999995</v>
      </c>
      <c r="E225" s="9">
        <v>1.7463</v>
      </c>
      <c r="F225" s="9">
        <v>-0.73670000000000002</v>
      </c>
    </row>
    <row r="226" spans="2:7">
      <c r="B226" s="7">
        <v>2021</v>
      </c>
      <c r="C226" s="7">
        <v>51</v>
      </c>
      <c r="D226" s="9">
        <v>-0.5181</v>
      </c>
      <c r="E226" s="9">
        <v>1.7890999999999999</v>
      </c>
      <c r="F226" s="9">
        <v>-0.73670000000000002</v>
      </c>
      <c r="G226" t="s">
        <v>154</v>
      </c>
    </row>
    <row r="227" spans="2:7">
      <c r="B227" s="7">
        <v>2021</v>
      </c>
      <c r="C227" s="7">
        <v>50</v>
      </c>
      <c r="D227" s="9">
        <v>-0.61719999999999997</v>
      </c>
      <c r="E227" s="9">
        <v>1.6960999999999999</v>
      </c>
      <c r="F227" s="9">
        <v>-0.44209999999999999</v>
      </c>
      <c r="G227" t="s">
        <v>153</v>
      </c>
    </row>
    <row r="228" spans="2:7">
      <c r="B228" s="7">
        <v>2021</v>
      </c>
      <c r="C228" s="7">
        <v>49</v>
      </c>
      <c r="D228" s="9">
        <v>-0.55289999999999995</v>
      </c>
      <c r="E228" s="9">
        <v>1.7403999999999999</v>
      </c>
      <c r="F228" s="9">
        <v>-0.44209999999999999</v>
      </c>
    </row>
    <row r="229" spans="2:7">
      <c r="B229" s="7">
        <v>2021</v>
      </c>
      <c r="C229" s="7">
        <v>48</v>
      </c>
      <c r="D229" s="9">
        <v>-0.53310000000000002</v>
      </c>
      <c r="E229" s="9">
        <v>1.6447000000000001</v>
      </c>
      <c r="F229" s="9">
        <v>-0.44209999999999999</v>
      </c>
      <c r="G229" t="s">
        <v>152</v>
      </c>
    </row>
    <row r="230" spans="2:7">
      <c r="B230" s="7">
        <v>2021</v>
      </c>
      <c r="C230" s="7">
        <v>47</v>
      </c>
      <c r="D230" s="9">
        <v>-0.5343</v>
      </c>
      <c r="E230" s="9">
        <v>1.8632</v>
      </c>
      <c r="F230" s="9">
        <v>-1.1157999999999999</v>
      </c>
      <c r="G230" t="s">
        <v>87</v>
      </c>
    </row>
    <row r="231" spans="2:7">
      <c r="B231" s="7">
        <v>2021</v>
      </c>
      <c r="C231" s="7">
        <v>46</v>
      </c>
      <c r="D231" s="9">
        <v>-0.58799999999999997</v>
      </c>
      <c r="E231" s="9">
        <v>1.9305000000000001</v>
      </c>
      <c r="F231" s="9">
        <v>-1.1157999999999999</v>
      </c>
      <c r="G231" t="s">
        <v>86</v>
      </c>
    </row>
    <row r="232" spans="2:7">
      <c r="B232" s="7">
        <v>2021</v>
      </c>
      <c r="C232" s="7">
        <v>45</v>
      </c>
      <c r="D232" s="9">
        <v>-0.57299999999999995</v>
      </c>
      <c r="E232" s="9">
        <v>1.7579</v>
      </c>
      <c r="F232" s="9">
        <v>-1.1157999999999999</v>
      </c>
      <c r="G232" t="s">
        <v>85</v>
      </c>
    </row>
    <row r="233" spans="2:7">
      <c r="B233" s="7">
        <v>2021</v>
      </c>
      <c r="C233" s="7">
        <v>44</v>
      </c>
      <c r="D233" s="9">
        <v>-0.629</v>
      </c>
      <c r="E233" s="9">
        <v>1.89</v>
      </c>
      <c r="F233" s="9">
        <v>-1.1157999999999999</v>
      </c>
      <c r="G233" t="s">
        <v>84</v>
      </c>
    </row>
    <row r="234" spans="2:7">
      <c r="B234" s="7">
        <v>2021</v>
      </c>
      <c r="C234" s="7">
        <v>43</v>
      </c>
      <c r="D234" s="9">
        <v>-0.4904</v>
      </c>
      <c r="E234" s="9">
        <v>1.7624</v>
      </c>
      <c r="F234" s="9">
        <v>-1.1157999999999999</v>
      </c>
    </row>
    <row r="235" spans="2:7">
      <c r="B235" s="7">
        <v>2021</v>
      </c>
      <c r="C235" s="7">
        <v>42</v>
      </c>
      <c r="D235" s="9">
        <v>-0.59299999999999997</v>
      </c>
      <c r="E235" s="9">
        <v>1.7632000000000001</v>
      </c>
      <c r="F235" s="9">
        <v>-1.1157999999999999</v>
      </c>
      <c r="G235" t="s">
        <v>151</v>
      </c>
    </row>
    <row r="236" spans="2:7">
      <c r="B236" s="7">
        <v>2021</v>
      </c>
      <c r="C236" s="7">
        <v>41</v>
      </c>
      <c r="D236" s="9">
        <v>-0.5917</v>
      </c>
      <c r="E236" s="9">
        <v>1.696</v>
      </c>
      <c r="F236" s="9">
        <v>-1.3862000000000001</v>
      </c>
      <c r="G236" t="s">
        <v>150</v>
      </c>
    </row>
    <row r="237" spans="2:7">
      <c r="B237" s="7">
        <v>2021</v>
      </c>
      <c r="C237" s="7">
        <v>40</v>
      </c>
      <c r="D237" s="9">
        <v>-0.48420000000000002</v>
      </c>
      <c r="E237" s="9">
        <v>1.76</v>
      </c>
      <c r="F237" s="9">
        <v>-1.3862000000000001</v>
      </c>
      <c r="G237" t="s">
        <v>149</v>
      </c>
    </row>
    <row r="238" spans="2:7">
      <c r="B238" s="7">
        <v>2021</v>
      </c>
      <c r="C238" s="7">
        <v>39</v>
      </c>
      <c r="D238" s="9">
        <v>-0.48420000000000002</v>
      </c>
      <c r="E238" s="9">
        <v>1.7364999999999999</v>
      </c>
      <c r="F238" s="9">
        <v>-1.3862000000000001</v>
      </c>
      <c r="G238" t="s">
        <v>148</v>
      </c>
    </row>
    <row r="239" spans="2:7">
      <c r="B239" s="7">
        <v>2021</v>
      </c>
      <c r="C239" s="7">
        <v>38</v>
      </c>
      <c r="D239" s="9">
        <v>-0.50790000000000002</v>
      </c>
      <c r="E239" s="9">
        <v>1.6876</v>
      </c>
      <c r="F239" s="9">
        <v>-1.3862000000000001</v>
      </c>
    </row>
    <row r="240" spans="2:7">
      <c r="B240" s="7">
        <v>2021</v>
      </c>
      <c r="C240" s="7">
        <v>37</v>
      </c>
      <c r="D240" s="9">
        <v>-0.55840000000000001</v>
      </c>
      <c r="E240" s="9">
        <v>1.4318</v>
      </c>
      <c r="F240" s="9">
        <v>-1.3862000000000001</v>
      </c>
    </row>
    <row r="241" spans="2:7">
      <c r="B241" s="7">
        <v>2021</v>
      </c>
      <c r="C241" s="7">
        <v>36</v>
      </c>
      <c r="D241" s="9">
        <v>-0.49969999999999998</v>
      </c>
      <c r="E241" s="9">
        <v>1.2778</v>
      </c>
      <c r="F241" s="9">
        <v>-0.96309999999999996</v>
      </c>
    </row>
    <row r="242" spans="2:7">
      <c r="B242" s="7">
        <v>2021</v>
      </c>
      <c r="C242" s="7">
        <v>35</v>
      </c>
      <c r="D242" s="9">
        <v>-0.56359999999999999</v>
      </c>
      <c r="E242" s="9">
        <v>1.5095000000000001</v>
      </c>
      <c r="F242" s="9">
        <v>-1.2461</v>
      </c>
      <c r="G242" t="s">
        <v>104</v>
      </c>
    </row>
    <row r="243" spans="2:7">
      <c r="B243" s="7">
        <v>2021</v>
      </c>
      <c r="C243" s="7">
        <v>34</v>
      </c>
      <c r="D243" s="9">
        <v>-0.4929</v>
      </c>
      <c r="E243" s="9">
        <v>1.5069999999999999</v>
      </c>
      <c r="F243" s="9">
        <v>-0.57609999999999995</v>
      </c>
    </row>
    <row r="244" spans="2:7">
      <c r="B244" s="7">
        <v>2021</v>
      </c>
      <c r="C244" s="7">
        <v>33</v>
      </c>
      <c r="D244" s="9">
        <v>-0.56320000000000003</v>
      </c>
      <c r="E244" s="9">
        <v>1.1380999999999999</v>
      </c>
      <c r="F244" s="9">
        <v>-0.57609999999999995</v>
      </c>
    </row>
    <row r="245" spans="2:7">
      <c r="B245" s="7">
        <v>2021</v>
      </c>
      <c r="C245" s="7">
        <v>32</v>
      </c>
      <c r="D245" s="9">
        <v>-0.53300000000000003</v>
      </c>
      <c r="E245" s="9">
        <v>1.3761000000000001</v>
      </c>
      <c r="F245" s="9">
        <v>-0.4662</v>
      </c>
      <c r="G245" t="s">
        <v>147</v>
      </c>
    </row>
    <row r="246" spans="2:7">
      <c r="B246" s="7">
        <v>2021</v>
      </c>
      <c r="C246" s="7">
        <v>31</v>
      </c>
      <c r="D246" s="9">
        <v>-0.60860000000000003</v>
      </c>
      <c r="E246" s="9">
        <v>1.3301000000000001</v>
      </c>
      <c r="F246" s="9">
        <v>-0.80079999999999996</v>
      </c>
      <c r="G246" t="s">
        <v>146</v>
      </c>
    </row>
    <row r="247" spans="2:7">
      <c r="B247" s="7">
        <v>2021</v>
      </c>
      <c r="C247" s="7">
        <v>30</v>
      </c>
      <c r="D247" s="9">
        <v>-0.52859999999999996</v>
      </c>
      <c r="E247" s="9">
        <v>1.4420999999999999</v>
      </c>
      <c r="F247" s="9">
        <v>-0.80079999999999996</v>
      </c>
      <c r="G247" t="s">
        <v>145</v>
      </c>
    </row>
    <row r="248" spans="2:7">
      <c r="B248" s="7">
        <v>2021</v>
      </c>
      <c r="C248" s="7">
        <v>29</v>
      </c>
      <c r="D248" s="9">
        <v>-0.52049999999999996</v>
      </c>
      <c r="E248" s="9">
        <v>1.5743</v>
      </c>
      <c r="F248" s="9">
        <v>-0.80079999999999996</v>
      </c>
    </row>
    <row r="249" spans="2:7">
      <c r="B249" s="7">
        <v>2021</v>
      </c>
      <c r="C249" s="7">
        <v>28</v>
      </c>
      <c r="D249" s="9">
        <v>-0.54610000000000003</v>
      </c>
      <c r="E249" s="9">
        <v>1.5633999999999999</v>
      </c>
      <c r="F249" s="9">
        <v>-0.80079999999999996</v>
      </c>
    </row>
    <row r="250" spans="2:7">
      <c r="B250" s="7">
        <v>2021</v>
      </c>
      <c r="C250" s="7">
        <v>27</v>
      </c>
      <c r="D250" s="9">
        <v>-0.60040000000000004</v>
      </c>
      <c r="E250" s="9">
        <v>1.6186</v>
      </c>
      <c r="F250" s="9">
        <v>-0.63570000000000004</v>
      </c>
      <c r="G250" t="s">
        <v>144</v>
      </c>
    </row>
    <row r="251" spans="2:7">
      <c r="B251" s="7">
        <v>2021</v>
      </c>
      <c r="C251" s="7">
        <v>26</v>
      </c>
      <c r="D251" s="9">
        <v>-0.46839999999999998</v>
      </c>
      <c r="E251" s="9">
        <v>1.6035999999999999</v>
      </c>
      <c r="F251" s="9">
        <v>-0.60429999999999995</v>
      </c>
      <c r="G251" t="s">
        <v>101</v>
      </c>
    </row>
    <row r="252" spans="2:7">
      <c r="B252" s="7">
        <v>2021</v>
      </c>
      <c r="C252" s="7">
        <v>25</v>
      </c>
      <c r="D252" s="9">
        <v>-0.49580000000000002</v>
      </c>
      <c r="E252" s="9">
        <v>1.6444000000000001</v>
      </c>
      <c r="F252" s="9">
        <v>-0.60429999999999995</v>
      </c>
    </row>
    <row r="253" spans="2:7">
      <c r="B253" s="7">
        <v>2021</v>
      </c>
      <c r="C253" s="7">
        <v>24</v>
      </c>
      <c r="D253" s="9">
        <v>-0.53849999999999998</v>
      </c>
      <c r="E253" s="9">
        <v>1.6938</v>
      </c>
      <c r="F253" s="9">
        <v>-0.60429999999999995</v>
      </c>
    </row>
    <row r="254" spans="2:7">
      <c r="B254" s="7">
        <v>2021</v>
      </c>
      <c r="C254" s="7">
        <v>23</v>
      </c>
      <c r="D254" s="9">
        <v>-0.54310000000000003</v>
      </c>
      <c r="E254" s="9">
        <v>1.7132000000000001</v>
      </c>
      <c r="F254" s="9">
        <v>-0.45540000000000003</v>
      </c>
    </row>
    <row r="255" spans="2:7">
      <c r="B255" s="7">
        <v>2021</v>
      </c>
      <c r="C255" s="7">
        <v>22</v>
      </c>
      <c r="D255" s="9">
        <v>-0.53320000000000001</v>
      </c>
      <c r="E255" s="9">
        <v>1.6254999999999999</v>
      </c>
      <c r="F255" s="9">
        <v>-0.62360000000000004</v>
      </c>
    </row>
    <row r="256" spans="2:7">
      <c r="B256" s="7">
        <v>2021</v>
      </c>
      <c r="C256" s="7">
        <v>21</v>
      </c>
      <c r="D256" s="9">
        <v>-0.43990000000000001</v>
      </c>
      <c r="E256" s="9">
        <v>1.5779000000000001</v>
      </c>
      <c r="F256" s="9">
        <v>-0.74790000000000001</v>
      </c>
      <c r="G256" t="s">
        <v>143</v>
      </c>
    </row>
    <row r="257" spans="2:7">
      <c r="B257" s="7">
        <v>2021</v>
      </c>
      <c r="C257" s="7">
        <v>20</v>
      </c>
      <c r="D257" s="9">
        <v>-0.49709999999999999</v>
      </c>
      <c r="E257" s="9">
        <v>1.6517999999999999</v>
      </c>
      <c r="F257" s="9">
        <v>-0.69650000000000001</v>
      </c>
      <c r="G257" t="s">
        <v>99</v>
      </c>
    </row>
    <row r="258" spans="2:7">
      <c r="B258" s="7">
        <v>2021</v>
      </c>
      <c r="C258" s="7">
        <v>19</v>
      </c>
      <c r="D258" s="9">
        <v>-0.52910000000000001</v>
      </c>
      <c r="E258" s="9">
        <v>1.4731000000000001</v>
      </c>
      <c r="F258" s="9">
        <v>-0.69650000000000001</v>
      </c>
    </row>
    <row r="259" spans="2:7">
      <c r="B259" s="7">
        <v>2021</v>
      </c>
      <c r="C259" s="7">
        <v>18</v>
      </c>
      <c r="D259" s="9">
        <v>-0.57769999999999999</v>
      </c>
      <c r="E259" s="9">
        <v>1.4734</v>
      </c>
      <c r="F259" s="9">
        <v>-0.69650000000000001</v>
      </c>
    </row>
    <row r="260" spans="2:7">
      <c r="B260" s="7">
        <v>2021</v>
      </c>
      <c r="C260" s="7">
        <v>17</v>
      </c>
      <c r="D260" s="9">
        <v>-0.51590000000000003</v>
      </c>
      <c r="E260" s="9">
        <v>1.3761000000000001</v>
      </c>
      <c r="F260" s="9">
        <v>-0.60970000000000002</v>
      </c>
    </row>
    <row r="261" spans="2:7">
      <c r="B261" s="7">
        <v>2021</v>
      </c>
      <c r="C261" s="7">
        <v>16</v>
      </c>
      <c r="D261" s="9">
        <v>-0.50139999999999996</v>
      </c>
      <c r="E261" s="9">
        <v>1.4460999999999999</v>
      </c>
      <c r="F261" s="9">
        <v>-0.55710000000000004</v>
      </c>
      <c r="G261" t="s">
        <v>76</v>
      </c>
    </row>
    <row r="262" spans="2:7">
      <c r="B262" s="7">
        <v>2021</v>
      </c>
      <c r="C262" s="7">
        <v>15</v>
      </c>
      <c r="D262" s="9">
        <v>-0.48320000000000002</v>
      </c>
      <c r="E262" s="9">
        <v>1.3998999999999999</v>
      </c>
      <c r="F262" s="9">
        <v>-0.6431</v>
      </c>
    </row>
    <row r="263" spans="2:7">
      <c r="B263" s="7">
        <v>2021</v>
      </c>
      <c r="C263" s="7">
        <v>14</v>
      </c>
      <c r="D263" s="9">
        <v>-0.44819999999999999</v>
      </c>
      <c r="E263" s="9">
        <v>1.2502</v>
      </c>
      <c r="F263" s="9">
        <v>-0.6431</v>
      </c>
    </row>
    <row r="264" spans="2:7">
      <c r="B264" s="7">
        <v>2021</v>
      </c>
      <c r="C264" s="7">
        <v>13</v>
      </c>
      <c r="D264" s="9">
        <v>-0.4153</v>
      </c>
      <c r="E264" s="9">
        <v>1.2134</v>
      </c>
      <c r="F264" s="9">
        <v>-0.60880000000000001</v>
      </c>
      <c r="G264" t="s">
        <v>142</v>
      </c>
    </row>
    <row r="265" spans="2:7">
      <c r="B265" s="7">
        <v>2021</v>
      </c>
      <c r="C265" s="7">
        <v>12</v>
      </c>
      <c r="D265" s="9">
        <v>-0.42380000000000001</v>
      </c>
      <c r="E265" s="9">
        <v>1.284</v>
      </c>
      <c r="F265" s="9">
        <v>-0.62690000000000001</v>
      </c>
    </row>
    <row r="266" spans="2:7">
      <c r="B266" s="7">
        <v>2021</v>
      </c>
      <c r="C266" s="7">
        <v>11</v>
      </c>
      <c r="D266" s="9">
        <v>-0.42620000000000002</v>
      </c>
      <c r="E266" s="9">
        <v>1.2362</v>
      </c>
      <c r="F266" s="9">
        <v>-0.62690000000000001</v>
      </c>
    </row>
    <row r="267" spans="2:7">
      <c r="B267" s="7">
        <v>2021</v>
      </c>
      <c r="C267" s="7">
        <v>10</v>
      </c>
      <c r="D267" s="9">
        <v>-0.40799999999999997</v>
      </c>
      <c r="E267" s="9">
        <v>1.194</v>
      </c>
      <c r="F267" s="9">
        <v>-0.49009999999999998</v>
      </c>
      <c r="G267" t="s">
        <v>141</v>
      </c>
    </row>
    <row r="268" spans="2:7">
      <c r="B268" s="7">
        <v>2021</v>
      </c>
      <c r="C268" s="7">
        <v>9</v>
      </c>
      <c r="D268" s="9">
        <v>-0.45960000000000001</v>
      </c>
      <c r="E268" s="9">
        <v>1.1501999999999999</v>
      </c>
      <c r="F268" s="9">
        <v>-0.52149999999999996</v>
      </c>
    </row>
    <row r="269" spans="2:7">
      <c r="B269" s="7">
        <v>2021</v>
      </c>
      <c r="C269" s="7">
        <v>8</v>
      </c>
      <c r="D269" s="9">
        <v>-0.42459999999999998</v>
      </c>
      <c r="E269" s="9">
        <v>1.1627000000000001</v>
      </c>
      <c r="F269" s="9">
        <v>-0.52149999999999996</v>
      </c>
    </row>
    <row r="270" spans="2:7">
      <c r="B270" s="7">
        <v>2021</v>
      </c>
      <c r="C270" s="7">
        <v>7</v>
      </c>
      <c r="D270" s="9">
        <v>-0.5101</v>
      </c>
      <c r="E270" s="9">
        <v>1.0703</v>
      </c>
      <c r="F270" s="9">
        <v>-0.62939999999999996</v>
      </c>
    </row>
    <row r="271" spans="2:7">
      <c r="B271" s="7">
        <v>2021</v>
      </c>
      <c r="C271" s="7">
        <v>6</v>
      </c>
      <c r="D271" s="9">
        <v>-0.46250000000000002</v>
      </c>
      <c r="E271" s="9">
        <v>0.97070000000000001</v>
      </c>
      <c r="F271" s="9">
        <v>-0.56010000000000004</v>
      </c>
    </row>
    <row r="272" spans="2:7">
      <c r="B272" s="7">
        <v>2021</v>
      </c>
      <c r="C272" s="7">
        <v>5</v>
      </c>
      <c r="D272" s="9">
        <v>-0.48270000000000002</v>
      </c>
      <c r="E272" s="9">
        <v>0.85399999999999998</v>
      </c>
      <c r="F272" s="9">
        <v>-0.66620000000000001</v>
      </c>
    </row>
    <row r="273" spans="2:7">
      <c r="B273" s="7">
        <v>2021</v>
      </c>
      <c r="C273" s="7">
        <v>4</v>
      </c>
      <c r="D273" s="9">
        <v>-0.52059999999999995</v>
      </c>
      <c r="E273" s="9">
        <v>0.7974</v>
      </c>
      <c r="F273" s="9">
        <v>-0.59440000000000004</v>
      </c>
      <c r="G273" t="s">
        <v>72</v>
      </c>
    </row>
    <row r="274" spans="2:7">
      <c r="B274" s="7">
        <v>2021</v>
      </c>
      <c r="C274" s="7">
        <v>3</v>
      </c>
      <c r="D274" s="9">
        <v>-0.49609999999999999</v>
      </c>
      <c r="E274" s="9">
        <v>0.79010000000000002</v>
      </c>
      <c r="F274" s="9">
        <v>-0.58679999999999999</v>
      </c>
      <c r="G274" t="s">
        <v>140</v>
      </c>
    </row>
    <row r="275" spans="2:7">
      <c r="B275" s="7">
        <v>2021</v>
      </c>
      <c r="C275" s="7">
        <v>2</v>
      </c>
      <c r="D275" s="9">
        <v>-0.62180000000000002</v>
      </c>
      <c r="E275" s="9">
        <v>0.79810000000000003</v>
      </c>
      <c r="F275" s="9">
        <v>-0.58679999999999999</v>
      </c>
    </row>
    <row r="276" spans="2:7">
      <c r="B276" s="7">
        <v>2021</v>
      </c>
      <c r="C276" s="7">
        <v>1</v>
      </c>
      <c r="D276" s="9">
        <v>-0.58819999999999995</v>
      </c>
      <c r="E276" s="9">
        <v>0.74660000000000004</v>
      </c>
      <c r="F276" s="9">
        <v>-0.58679999999999999</v>
      </c>
      <c r="G276" t="s">
        <v>139</v>
      </c>
    </row>
    <row r="277" spans="2:7">
      <c r="B277" s="7">
        <v>2020</v>
      </c>
      <c r="C277" s="7">
        <v>53</v>
      </c>
      <c r="D277" s="9">
        <v>-0.48680000000000001</v>
      </c>
      <c r="E277" s="9">
        <v>0.85780000000000001</v>
      </c>
      <c r="F277" s="9">
        <v>-0.40010000000000001</v>
      </c>
      <c r="G277" t="s">
        <v>138</v>
      </c>
    </row>
    <row r="278" spans="2:7">
      <c r="B278" s="7">
        <v>2020</v>
      </c>
      <c r="C278" s="7">
        <v>52</v>
      </c>
      <c r="D278" s="9">
        <v>-0.53139999999999998</v>
      </c>
      <c r="E278" s="9">
        <v>0.84560000000000002</v>
      </c>
      <c r="F278" s="9">
        <v>-0.40010000000000001</v>
      </c>
      <c r="G278" t="s">
        <v>137</v>
      </c>
    </row>
    <row r="279" spans="2:7">
      <c r="B279" s="7">
        <v>2020</v>
      </c>
      <c r="C279" s="7">
        <v>51</v>
      </c>
      <c r="D279" s="9">
        <v>-0.52010000000000001</v>
      </c>
      <c r="E279" s="9">
        <v>0.86599999999999999</v>
      </c>
      <c r="F279" s="9">
        <v>-0.40010000000000001</v>
      </c>
      <c r="G279" t="s">
        <v>89</v>
      </c>
    </row>
    <row r="280" spans="2:7">
      <c r="B280" s="7">
        <v>2020</v>
      </c>
      <c r="C280" s="7">
        <v>50</v>
      </c>
      <c r="D280" s="9">
        <v>-0.54579999999999995</v>
      </c>
      <c r="E280" s="9">
        <v>0.92449999999999999</v>
      </c>
      <c r="F280" s="9">
        <v>-0.40010000000000001</v>
      </c>
    </row>
    <row r="281" spans="2:7">
      <c r="B281" s="7">
        <v>2020</v>
      </c>
      <c r="C281" s="7">
        <v>49</v>
      </c>
      <c r="D281" s="9">
        <v>-0.46</v>
      </c>
      <c r="E281" s="9">
        <v>0.96799999999999997</v>
      </c>
      <c r="F281" s="9">
        <v>-0.40010000000000001</v>
      </c>
    </row>
    <row r="282" spans="2:7">
      <c r="B282" s="7">
        <v>2020</v>
      </c>
      <c r="C282" s="7">
        <v>48</v>
      </c>
      <c r="D282" s="9">
        <v>-0.5131</v>
      </c>
      <c r="E282" s="9">
        <v>0.98480000000000001</v>
      </c>
      <c r="F282" s="9">
        <v>-0.50900000000000001</v>
      </c>
    </row>
    <row r="283" spans="2:7">
      <c r="B283" s="7">
        <v>2020</v>
      </c>
      <c r="C283" s="7">
        <v>47</v>
      </c>
      <c r="D283" s="9">
        <v>-0.46679999999999999</v>
      </c>
      <c r="E283" s="9">
        <v>0.99739999999999995</v>
      </c>
      <c r="F283" s="9">
        <v>-0.55030000000000001</v>
      </c>
      <c r="G283" t="s">
        <v>136</v>
      </c>
    </row>
    <row r="284" spans="2:7">
      <c r="B284" s="7">
        <v>2020</v>
      </c>
      <c r="C284" s="7">
        <v>46</v>
      </c>
      <c r="D284" s="9">
        <v>-0.54749999999999999</v>
      </c>
      <c r="E284" s="9">
        <v>1.0043</v>
      </c>
      <c r="F284" s="9">
        <v>-0.63529999999999998</v>
      </c>
      <c r="G284" t="s">
        <v>135</v>
      </c>
    </row>
    <row r="285" spans="2:7">
      <c r="B285" s="7">
        <v>2020</v>
      </c>
      <c r="C285" s="7">
        <v>45</v>
      </c>
      <c r="D285" s="9">
        <v>-0.49930000000000002</v>
      </c>
      <c r="E285" s="9">
        <v>0.98109999999999997</v>
      </c>
      <c r="F285" s="9">
        <v>-0.63529999999999998</v>
      </c>
      <c r="G285" t="s">
        <v>134</v>
      </c>
    </row>
    <row r="286" spans="2:7">
      <c r="B286" s="7">
        <v>2020</v>
      </c>
      <c r="C286" s="7">
        <v>44</v>
      </c>
      <c r="D286" s="9">
        <v>-0.54469999999999996</v>
      </c>
      <c r="E286" s="9">
        <v>0.996</v>
      </c>
      <c r="F286" s="9">
        <v>-0.63529999999999998</v>
      </c>
    </row>
    <row r="287" spans="2:7">
      <c r="B287" s="7">
        <v>2020</v>
      </c>
      <c r="C287" s="7">
        <v>43</v>
      </c>
      <c r="D287" s="9">
        <v>-0.49830000000000002</v>
      </c>
      <c r="E287" s="9">
        <v>0.95879999999999999</v>
      </c>
      <c r="F287" s="9">
        <v>-0.63529999999999998</v>
      </c>
      <c r="G287" t="s">
        <v>108</v>
      </c>
    </row>
    <row r="288" spans="2:7">
      <c r="B288" s="7">
        <v>2020</v>
      </c>
      <c r="C288" s="7">
        <v>42</v>
      </c>
      <c r="D288" s="9">
        <v>-0.51090000000000002</v>
      </c>
      <c r="E288" s="9">
        <v>0.99219999999999997</v>
      </c>
      <c r="F288" s="9">
        <v>-0.79710000000000003</v>
      </c>
    </row>
    <row r="289" spans="2:7">
      <c r="B289" s="7">
        <v>2020</v>
      </c>
      <c r="C289" s="7">
        <v>41</v>
      </c>
      <c r="D289" s="9">
        <v>-0.49059999999999998</v>
      </c>
      <c r="E289" s="9">
        <v>1.0213000000000001</v>
      </c>
      <c r="F289" s="9">
        <v>-0.79710000000000003</v>
      </c>
    </row>
    <row r="290" spans="2:7">
      <c r="B290" s="7">
        <v>2020</v>
      </c>
      <c r="C290" s="7">
        <v>40</v>
      </c>
      <c r="D290" s="9">
        <v>-0.48359999999999997</v>
      </c>
      <c r="E290" s="9">
        <v>1.0267999999999999</v>
      </c>
      <c r="F290" s="9">
        <v>-0.70889999999999997</v>
      </c>
    </row>
    <row r="291" spans="2:7">
      <c r="B291" s="7">
        <v>2020</v>
      </c>
      <c r="C291" s="7">
        <v>39</v>
      </c>
      <c r="D291" s="9">
        <v>-0.50619999999999998</v>
      </c>
      <c r="E291" s="9">
        <v>1.0248999999999999</v>
      </c>
      <c r="F291" s="9">
        <v>-0.7278</v>
      </c>
      <c r="G291" t="s">
        <v>133</v>
      </c>
    </row>
    <row r="292" spans="2:7">
      <c r="B292" s="7">
        <v>2020</v>
      </c>
      <c r="C292" s="7">
        <v>38</v>
      </c>
      <c r="D292" s="9">
        <v>-0.53400000000000003</v>
      </c>
      <c r="E292" s="9">
        <v>1.0388999999999999</v>
      </c>
      <c r="F292" s="9">
        <v>-0.92789999999999995</v>
      </c>
      <c r="G292" t="s">
        <v>132</v>
      </c>
    </row>
    <row r="293" spans="2:7">
      <c r="B293" s="7">
        <v>2020</v>
      </c>
      <c r="C293" s="7">
        <v>37</v>
      </c>
      <c r="D293" s="9">
        <v>-0.54220000000000002</v>
      </c>
      <c r="E293" s="9">
        <v>1.0581</v>
      </c>
      <c r="F293" s="9">
        <v>-0.92789999999999995</v>
      </c>
      <c r="G293" t="s">
        <v>131</v>
      </c>
    </row>
    <row r="294" spans="2:7">
      <c r="B294" s="7">
        <v>2020</v>
      </c>
      <c r="C294" s="7">
        <v>36</v>
      </c>
      <c r="D294" s="9">
        <v>-0.47799999999999998</v>
      </c>
      <c r="E294" s="9">
        <v>1.0691999999999999</v>
      </c>
      <c r="F294" s="9">
        <v>-0.92789999999999995</v>
      </c>
    </row>
    <row r="295" spans="2:7">
      <c r="B295" s="7">
        <v>2020</v>
      </c>
      <c r="C295" s="7">
        <v>35</v>
      </c>
      <c r="D295" s="9">
        <v>-0.50900000000000001</v>
      </c>
      <c r="E295" s="9">
        <v>1.0784</v>
      </c>
      <c r="F295" s="9">
        <v>-0.92789999999999995</v>
      </c>
      <c r="G295" t="s">
        <v>104</v>
      </c>
    </row>
    <row r="296" spans="2:7">
      <c r="B296" s="7">
        <v>2020</v>
      </c>
      <c r="C296" s="7">
        <v>34</v>
      </c>
      <c r="D296" s="9">
        <v>-0.5282</v>
      </c>
      <c r="E296" s="9">
        <v>1.0769</v>
      </c>
      <c r="F296" s="9">
        <v>-0.9173</v>
      </c>
    </row>
    <row r="297" spans="2:7">
      <c r="B297" s="7">
        <v>2020</v>
      </c>
      <c r="C297" s="7">
        <v>33</v>
      </c>
      <c r="D297" s="9">
        <v>-0.56369999999999998</v>
      </c>
      <c r="E297" s="9">
        <v>1.0698000000000001</v>
      </c>
      <c r="F297" s="9">
        <v>-0.9173</v>
      </c>
      <c r="G297" t="s">
        <v>130</v>
      </c>
    </row>
    <row r="298" spans="2:7">
      <c r="B298" s="7">
        <v>2020</v>
      </c>
      <c r="C298" s="7">
        <v>32</v>
      </c>
      <c r="D298" s="9">
        <v>-0.53110000000000002</v>
      </c>
      <c r="E298" s="9">
        <v>1.1598999999999999</v>
      </c>
      <c r="F298" s="9">
        <v>-0.87450000000000006</v>
      </c>
    </row>
    <row r="299" spans="2:7">
      <c r="B299" s="7">
        <v>2020</v>
      </c>
      <c r="C299" s="7">
        <v>31</v>
      </c>
      <c r="D299" s="9">
        <v>-0.49869999999999998</v>
      </c>
      <c r="E299" s="9">
        <v>1.1598999999999999</v>
      </c>
      <c r="F299" s="9">
        <v>-0.87450000000000006</v>
      </c>
      <c r="G299" t="s">
        <v>129</v>
      </c>
    </row>
    <row r="300" spans="2:7">
      <c r="B300" s="7">
        <v>2020</v>
      </c>
      <c r="C300" s="7">
        <v>30</v>
      </c>
      <c r="D300" s="9">
        <v>-0.71199999999999997</v>
      </c>
      <c r="E300" s="9">
        <v>1.0945</v>
      </c>
      <c r="F300" s="9">
        <v>-1.0053000000000001</v>
      </c>
    </row>
    <row r="301" spans="2:7">
      <c r="B301" s="7">
        <v>2020</v>
      </c>
      <c r="C301" s="7">
        <v>29</v>
      </c>
      <c r="D301" s="9">
        <v>-0.44169999999999998</v>
      </c>
      <c r="E301" s="9">
        <v>1.0843</v>
      </c>
      <c r="F301" s="9">
        <v>-1.0053000000000001</v>
      </c>
      <c r="G301" t="s">
        <v>102</v>
      </c>
    </row>
    <row r="302" spans="2:7">
      <c r="B302" s="7">
        <v>2020</v>
      </c>
      <c r="C302" s="7">
        <v>28</v>
      </c>
      <c r="D302" s="9">
        <v>-0.53610000000000002</v>
      </c>
      <c r="E302" s="9">
        <v>1.0653999999999999</v>
      </c>
      <c r="F302" s="9">
        <v>-0.55710000000000004</v>
      </c>
    </row>
    <row r="303" spans="2:7">
      <c r="B303" s="7">
        <v>2020</v>
      </c>
      <c r="C303" s="7">
        <v>27</v>
      </c>
      <c r="D303" s="9">
        <v>-0.43219999999999997</v>
      </c>
      <c r="E303" s="9">
        <v>1.0708</v>
      </c>
      <c r="F303" s="9">
        <v>-0.55710000000000004</v>
      </c>
    </row>
    <row r="304" spans="2:7">
      <c r="B304" s="22">
        <v>2020</v>
      </c>
      <c r="C304" s="7">
        <v>26</v>
      </c>
      <c r="D304" s="9">
        <v>-0.40310000000000001</v>
      </c>
      <c r="E304" s="9">
        <v>1.0805</v>
      </c>
      <c r="F304" s="9">
        <v>-0.59719999999999995</v>
      </c>
      <c r="G304" t="s">
        <v>101</v>
      </c>
    </row>
    <row r="305" spans="2:7">
      <c r="B305" s="22">
        <v>2020</v>
      </c>
      <c r="C305" s="7">
        <v>25</v>
      </c>
      <c r="D305" s="9">
        <v>-0.44669999999999999</v>
      </c>
      <c r="E305" s="9">
        <v>1.1123000000000001</v>
      </c>
      <c r="F305" s="9">
        <v>-0.497</v>
      </c>
    </row>
    <row r="306" spans="2:7">
      <c r="B306" s="22">
        <v>2020</v>
      </c>
      <c r="C306" s="7">
        <v>24</v>
      </c>
      <c r="D306" s="9">
        <v>-0.41660000000000003</v>
      </c>
      <c r="E306" s="9">
        <v>0.9728</v>
      </c>
      <c r="F306" s="9">
        <v>-0.497</v>
      </c>
    </row>
    <row r="307" spans="2:7">
      <c r="B307" s="22">
        <v>2020</v>
      </c>
      <c r="C307" s="7">
        <v>23</v>
      </c>
      <c r="D307" s="9">
        <v>-0.38969999999999999</v>
      </c>
      <c r="E307" s="9">
        <v>1.1592</v>
      </c>
      <c r="F307" s="9">
        <v>-0.74380000000000002</v>
      </c>
    </row>
    <row r="308" spans="2:7">
      <c r="B308" s="22">
        <v>2020</v>
      </c>
      <c r="C308" s="7">
        <v>22</v>
      </c>
      <c r="D308" s="9">
        <v>-0.39069999999999999</v>
      </c>
      <c r="E308" s="9">
        <v>1.1709000000000001</v>
      </c>
      <c r="F308" s="9">
        <v>-0.51</v>
      </c>
    </row>
    <row r="309" spans="2:7">
      <c r="B309" s="22">
        <v>2020</v>
      </c>
      <c r="C309" s="7">
        <v>21</v>
      </c>
      <c r="D309" s="9">
        <v>-0.42109999999999997</v>
      </c>
      <c r="E309" s="9">
        <v>1.1580999999999999</v>
      </c>
      <c r="F309" s="9">
        <v>-0.40339999999999998</v>
      </c>
      <c r="G309" t="s">
        <v>118</v>
      </c>
    </row>
    <row r="310" spans="2:7">
      <c r="B310" s="22">
        <v>2020</v>
      </c>
      <c r="C310" s="7">
        <v>20</v>
      </c>
      <c r="D310" s="9">
        <v>-0.39229999999999998</v>
      </c>
      <c r="E310" s="9">
        <v>1.3513999999999999</v>
      </c>
      <c r="F310" s="9">
        <v>-0.68579999999999997</v>
      </c>
    </row>
    <row r="311" spans="2:7">
      <c r="B311" s="22">
        <v>2020</v>
      </c>
      <c r="C311" s="7">
        <v>19</v>
      </c>
      <c r="D311" s="9">
        <v>-0.38350000000000001</v>
      </c>
      <c r="E311" s="9">
        <v>1.1358999999999999</v>
      </c>
      <c r="F311" s="9">
        <v>-0.68579999999999997</v>
      </c>
    </row>
    <row r="312" spans="2:7">
      <c r="B312" s="22">
        <v>2020</v>
      </c>
      <c r="C312" s="7">
        <v>18</v>
      </c>
      <c r="D312" s="9">
        <v>-0.3584</v>
      </c>
      <c r="E312" s="9">
        <v>1.391</v>
      </c>
      <c r="F312" s="9">
        <v>-0.84009999999999996</v>
      </c>
      <c r="G312" t="s">
        <v>117</v>
      </c>
    </row>
    <row r="313" spans="2:7">
      <c r="B313" s="22">
        <v>2020</v>
      </c>
      <c r="C313" s="7">
        <v>17</v>
      </c>
      <c r="D313" s="9">
        <v>-0.3881</v>
      </c>
      <c r="E313" s="9">
        <v>1.5263</v>
      </c>
      <c r="F313" s="9">
        <v>-0.49659999999999999</v>
      </c>
    </row>
    <row r="314" spans="2:7">
      <c r="B314" s="22">
        <v>2020</v>
      </c>
      <c r="C314" s="7">
        <v>16</v>
      </c>
      <c r="D314" s="9">
        <v>-0.35449999999999998</v>
      </c>
      <c r="E314" s="9">
        <v>1.712</v>
      </c>
      <c r="F314" s="9">
        <v>-0.49659999999999999</v>
      </c>
      <c r="G314" t="s">
        <v>76</v>
      </c>
    </row>
    <row r="315" spans="2:7">
      <c r="B315" s="22">
        <v>2020</v>
      </c>
      <c r="C315" s="7">
        <v>15</v>
      </c>
      <c r="D315" s="9">
        <v>-0.42609999999999998</v>
      </c>
      <c r="E315" s="9">
        <v>1.6363000000000001</v>
      </c>
      <c r="F315" s="9">
        <v>-0.58479999999999999</v>
      </c>
    </row>
    <row r="316" spans="2:7">
      <c r="B316" s="22">
        <v>2020</v>
      </c>
      <c r="C316" s="7">
        <v>14</v>
      </c>
      <c r="D316" s="9">
        <v>-0.22650000000000001</v>
      </c>
      <c r="E316" s="9">
        <v>1.2202</v>
      </c>
      <c r="F316" s="9">
        <v>-0.58479999999999999</v>
      </c>
      <c r="G316" t="s">
        <v>97</v>
      </c>
    </row>
    <row r="317" spans="2:7">
      <c r="B317" s="22">
        <v>2020</v>
      </c>
      <c r="C317" s="7">
        <v>13</v>
      </c>
      <c r="D317" s="9">
        <v>-0.2046</v>
      </c>
      <c r="E317" s="9">
        <v>1.8089999999999999</v>
      </c>
      <c r="F317" s="9">
        <v>-0.47260000000000002</v>
      </c>
    </row>
    <row r="318" spans="2:7">
      <c r="B318" s="22">
        <v>2020</v>
      </c>
      <c r="C318" s="7">
        <v>12</v>
      </c>
      <c r="D318" s="9">
        <v>-0.63560000000000005</v>
      </c>
      <c r="E318" s="9">
        <v>1.2881</v>
      </c>
      <c r="F318" s="9">
        <v>-0.47260000000000002</v>
      </c>
      <c r="G318" t="s">
        <v>95</v>
      </c>
    </row>
    <row r="319" spans="2:7">
      <c r="B319" s="22">
        <v>2020</v>
      </c>
      <c r="C319" s="7">
        <v>11</v>
      </c>
      <c r="D319" s="9">
        <v>-0.7127</v>
      </c>
      <c r="E319" s="9">
        <v>1.1500999999999999</v>
      </c>
      <c r="F319" s="9">
        <v>-0.59960000000000002</v>
      </c>
      <c r="G319" t="s">
        <v>95</v>
      </c>
    </row>
    <row r="320" spans="2:7">
      <c r="B320" s="22">
        <v>2020</v>
      </c>
      <c r="C320" s="7">
        <v>10</v>
      </c>
      <c r="D320" s="9">
        <v>-0.66930000000000001</v>
      </c>
      <c r="E320" s="9">
        <v>0.74790000000000001</v>
      </c>
      <c r="F320" s="9">
        <v>-0.59960000000000002</v>
      </c>
    </row>
    <row r="321" spans="2:7">
      <c r="B321" s="22">
        <v>2020</v>
      </c>
      <c r="C321" s="7">
        <v>9</v>
      </c>
      <c r="D321" s="9">
        <v>-0.60060000000000002</v>
      </c>
      <c r="E321" s="9">
        <v>0.90769999999999995</v>
      </c>
      <c r="F321" s="9">
        <v>-0.59960000000000002</v>
      </c>
    </row>
    <row r="322" spans="2:7">
      <c r="B322" s="22">
        <v>2020</v>
      </c>
      <c r="C322" s="7">
        <v>8</v>
      </c>
      <c r="D322" s="9">
        <v>-0.66290000000000004</v>
      </c>
      <c r="E322" s="9">
        <v>0.97509999999999997</v>
      </c>
      <c r="F322" s="9">
        <v>-0.55069999999999997</v>
      </c>
      <c r="G322" t="s">
        <v>73</v>
      </c>
    </row>
    <row r="323" spans="2:7">
      <c r="B323" s="22">
        <v>2020</v>
      </c>
      <c r="C323" s="7">
        <v>7</v>
      </c>
      <c r="D323" s="9">
        <v>-0.52929999999999999</v>
      </c>
      <c r="E323" s="9">
        <v>1.3931</v>
      </c>
      <c r="F323" s="9">
        <v>-0.61029999999999995</v>
      </c>
    </row>
    <row r="324" spans="2:7">
      <c r="B324" s="22">
        <v>2020</v>
      </c>
      <c r="C324" s="7">
        <v>6</v>
      </c>
      <c r="D324" s="9">
        <v>-0.54990000000000006</v>
      </c>
      <c r="E324" s="9">
        <v>1.0099</v>
      </c>
      <c r="F324" s="9">
        <v>-0.61029999999999995</v>
      </c>
    </row>
    <row r="325" spans="2:7">
      <c r="B325" s="22">
        <v>2020</v>
      </c>
      <c r="C325" s="7">
        <v>5</v>
      </c>
      <c r="D325" s="9">
        <v>-0.55179999999999996</v>
      </c>
      <c r="E325" s="9">
        <v>1.0273000000000001</v>
      </c>
      <c r="F325" s="9">
        <v>-0.4728</v>
      </c>
    </row>
    <row r="326" spans="2:7">
      <c r="B326" s="22">
        <v>2020</v>
      </c>
      <c r="C326" s="7">
        <v>4</v>
      </c>
      <c r="D326" s="9">
        <v>-0.8075</v>
      </c>
      <c r="E326" s="9">
        <v>1.0721000000000001</v>
      </c>
      <c r="F326" s="9">
        <v>-0.52939999999999998</v>
      </c>
    </row>
    <row r="327" spans="2:7">
      <c r="B327" s="22">
        <v>2020</v>
      </c>
      <c r="C327" s="7">
        <v>3</v>
      </c>
      <c r="D327" s="9">
        <v>-0.7</v>
      </c>
      <c r="E327" s="9">
        <v>1.0875999999999999</v>
      </c>
      <c r="F327" s="9">
        <v>-0.54390000000000005</v>
      </c>
    </row>
    <row r="328" spans="2:7">
      <c r="B328" s="22">
        <v>2020</v>
      </c>
      <c r="C328" s="7">
        <v>2</v>
      </c>
      <c r="D328" s="9">
        <v>-0.54220000000000002</v>
      </c>
      <c r="E328" s="9">
        <v>1.0807</v>
      </c>
      <c r="F328" s="9">
        <v>-0.6028</v>
      </c>
    </row>
    <row r="329" spans="2:7">
      <c r="B329" s="25">
        <v>2020</v>
      </c>
      <c r="C329" s="7">
        <v>1</v>
      </c>
      <c r="D329" s="9">
        <v>-0.56759999999999999</v>
      </c>
      <c r="E329" s="9">
        <v>1.4419</v>
      </c>
      <c r="F329" s="9">
        <v>-0.53939999999999999</v>
      </c>
      <c r="G329" t="s">
        <v>113</v>
      </c>
    </row>
    <row r="330" spans="2:7">
      <c r="B330" s="25">
        <v>2019</v>
      </c>
      <c r="C330" s="7">
        <v>52</v>
      </c>
      <c r="D330" s="9">
        <v>-0.56210000000000004</v>
      </c>
      <c r="E330" s="9">
        <v>1.0766</v>
      </c>
      <c r="F330" s="9">
        <v>-0.68</v>
      </c>
    </row>
    <row r="331" spans="2:7">
      <c r="B331" s="25">
        <v>2019</v>
      </c>
      <c r="C331" s="7">
        <v>51</v>
      </c>
      <c r="D331" s="9">
        <v>-0.55200000000000005</v>
      </c>
      <c r="E331" s="9">
        <v>1.1011</v>
      </c>
      <c r="F331" s="9">
        <v>-0.68</v>
      </c>
    </row>
    <row r="332" spans="2:7">
      <c r="B332" s="25">
        <v>2019</v>
      </c>
      <c r="C332" s="7">
        <v>50</v>
      </c>
      <c r="D332" s="9">
        <v>-0.54059999999999997</v>
      </c>
      <c r="E332" s="9">
        <v>1.0820000000000001</v>
      </c>
      <c r="F332" s="9">
        <v>-0.66410000000000002</v>
      </c>
    </row>
    <row r="333" spans="2:7">
      <c r="B333" s="25">
        <v>2019</v>
      </c>
      <c r="C333" s="7">
        <v>49</v>
      </c>
      <c r="D333" s="9">
        <v>-0.53669999999999995</v>
      </c>
      <c r="E333" s="9">
        <v>1.5864</v>
      </c>
      <c r="F333" s="9">
        <v>-0.21079999999999999</v>
      </c>
    </row>
    <row r="334" spans="2:7">
      <c r="B334" s="25">
        <v>2019</v>
      </c>
      <c r="C334" s="7">
        <v>48</v>
      </c>
      <c r="D334" s="9">
        <v>-0.59150000000000003</v>
      </c>
      <c r="E334" s="9">
        <v>1.0679000000000001</v>
      </c>
      <c r="F334" s="9">
        <v>-0.35709999999999997</v>
      </c>
    </row>
    <row r="335" spans="2:7">
      <c r="B335" s="25">
        <v>2019</v>
      </c>
      <c r="C335" s="7">
        <v>47</v>
      </c>
      <c r="D335" s="9">
        <v>-0.59470000000000001</v>
      </c>
      <c r="E335" s="9">
        <v>1.0855999999999999</v>
      </c>
      <c r="F335" s="9">
        <v>-0.75980000000000003</v>
      </c>
      <c r="G335" t="s">
        <v>128</v>
      </c>
    </row>
    <row r="336" spans="2:7">
      <c r="B336" s="25">
        <v>2019</v>
      </c>
      <c r="C336" s="7">
        <v>46</v>
      </c>
      <c r="D336" s="9">
        <v>-0.61850000000000005</v>
      </c>
      <c r="E336" s="9">
        <v>1.5127999999999999</v>
      </c>
      <c r="F336" s="9">
        <v>-0.87880000000000003</v>
      </c>
    </row>
    <row r="337" spans="2:7">
      <c r="B337" s="25">
        <v>2019</v>
      </c>
      <c r="C337" s="7">
        <v>45</v>
      </c>
      <c r="D337" s="9">
        <v>-0.63300000000000001</v>
      </c>
      <c r="E337" s="9">
        <v>1.1028</v>
      </c>
      <c r="F337" s="9">
        <v>-0.87880000000000003</v>
      </c>
    </row>
    <row r="338" spans="2:7">
      <c r="B338" s="25">
        <v>2019</v>
      </c>
      <c r="C338" s="7">
        <v>44</v>
      </c>
      <c r="D338" s="9">
        <v>-0.67569999999999997</v>
      </c>
      <c r="E338" s="9">
        <v>1.0529999999999999</v>
      </c>
      <c r="F338" s="9">
        <v>-0.79700000000000004</v>
      </c>
      <c r="G338" t="s">
        <v>127</v>
      </c>
    </row>
    <row r="339" spans="2:7">
      <c r="B339" s="25">
        <v>2019</v>
      </c>
      <c r="C339" s="7">
        <v>43</v>
      </c>
      <c r="D339" s="9">
        <v>-0.68759999999999999</v>
      </c>
      <c r="E339" s="9">
        <v>1.0464</v>
      </c>
      <c r="F339" s="9">
        <v>-0.87209999999999999</v>
      </c>
      <c r="G339" t="s">
        <v>108</v>
      </c>
    </row>
    <row r="340" spans="2:7">
      <c r="B340" s="25">
        <v>2019</v>
      </c>
      <c r="C340" s="7">
        <v>42</v>
      </c>
      <c r="D340" s="9">
        <v>-0.66310000000000002</v>
      </c>
      <c r="E340" s="9">
        <v>0.99399999999999999</v>
      </c>
      <c r="F340" s="9">
        <v>-0.87209999999999999</v>
      </c>
    </row>
    <row r="341" spans="2:7">
      <c r="B341" s="25">
        <v>2019</v>
      </c>
      <c r="C341" s="7">
        <v>41</v>
      </c>
      <c r="D341" s="9">
        <v>-0.7177</v>
      </c>
      <c r="E341" s="9">
        <v>0.83860000000000001</v>
      </c>
      <c r="F341" s="9">
        <v>-0.87209999999999999</v>
      </c>
    </row>
    <row r="342" spans="2:7">
      <c r="B342" s="25">
        <v>2019</v>
      </c>
      <c r="C342" s="7">
        <v>40</v>
      </c>
      <c r="D342" s="9">
        <v>-0.67300000000000004</v>
      </c>
      <c r="E342" s="9">
        <v>0.88280000000000003</v>
      </c>
      <c r="F342" s="9">
        <v>-0.97609999999999997</v>
      </c>
    </row>
    <row r="343" spans="2:7">
      <c r="B343" s="25">
        <v>2019</v>
      </c>
      <c r="C343" s="7">
        <v>39</v>
      </c>
      <c r="D343" s="9">
        <v>-0.74460000000000004</v>
      </c>
      <c r="E343" s="9">
        <v>0.91110000000000002</v>
      </c>
      <c r="F343" s="9">
        <v>-1.1306</v>
      </c>
      <c r="G343" t="s">
        <v>106</v>
      </c>
    </row>
    <row r="344" spans="2:7">
      <c r="B344" s="25">
        <v>2019</v>
      </c>
      <c r="C344" s="7">
        <v>38</v>
      </c>
      <c r="D344" s="9">
        <v>-0.66790000000000005</v>
      </c>
      <c r="E344" s="9">
        <v>0.91059999999999997</v>
      </c>
      <c r="F344" s="9">
        <v>-0.81059999999999999</v>
      </c>
      <c r="G344" t="s">
        <v>83</v>
      </c>
    </row>
    <row r="345" spans="2:7">
      <c r="B345" s="25">
        <v>2019</v>
      </c>
      <c r="C345" s="7">
        <v>37</v>
      </c>
      <c r="D345" s="9">
        <v>-0.72260000000000002</v>
      </c>
      <c r="E345" s="9">
        <v>0.81679999999999997</v>
      </c>
      <c r="F345" s="9">
        <v>-0.81059999999999999</v>
      </c>
    </row>
    <row r="346" spans="2:7">
      <c r="B346" s="25">
        <v>2019</v>
      </c>
      <c r="C346" s="7">
        <v>36</v>
      </c>
      <c r="D346" s="9">
        <v>-0.80079999999999996</v>
      </c>
      <c r="E346" s="9">
        <v>0.68330000000000002</v>
      </c>
      <c r="F346" s="9">
        <v>-0.81059999999999999</v>
      </c>
      <c r="G346" t="s">
        <v>126</v>
      </c>
    </row>
    <row r="347" spans="2:7">
      <c r="B347" s="25">
        <v>2019</v>
      </c>
      <c r="C347" s="7">
        <v>35</v>
      </c>
      <c r="D347" s="9">
        <v>-0.75829999999999997</v>
      </c>
      <c r="E347" s="9">
        <v>0.78410000000000002</v>
      </c>
      <c r="F347" s="9">
        <v>-0.81740000000000002</v>
      </c>
    </row>
    <row r="348" spans="2:7">
      <c r="B348" s="25">
        <v>2019</v>
      </c>
      <c r="C348" s="7">
        <v>34</v>
      </c>
      <c r="D348" s="9">
        <v>-0.74019999999999997</v>
      </c>
      <c r="E348" s="9">
        <v>0.88039999999999996</v>
      </c>
      <c r="F348" s="9">
        <v>-0.81740000000000002</v>
      </c>
      <c r="G348" t="s">
        <v>125</v>
      </c>
    </row>
    <row r="349" spans="2:7">
      <c r="B349" s="25">
        <v>2019</v>
      </c>
      <c r="C349" s="7">
        <v>33</v>
      </c>
      <c r="D349" s="9">
        <v>-0.76870000000000005</v>
      </c>
      <c r="E349" s="9">
        <v>0.96689999999999998</v>
      </c>
      <c r="F349" s="9">
        <v>-0.53039999999999998</v>
      </c>
    </row>
    <row r="350" spans="2:7">
      <c r="B350" s="25">
        <v>2019</v>
      </c>
      <c r="C350" s="7">
        <v>32</v>
      </c>
      <c r="D350" s="9">
        <v>-0.68510000000000004</v>
      </c>
      <c r="E350" s="9">
        <v>1.0109999999999999</v>
      </c>
      <c r="F350" s="9">
        <v>-0.53039999999999998</v>
      </c>
      <c r="G350" t="s">
        <v>124</v>
      </c>
    </row>
    <row r="351" spans="2:7">
      <c r="B351" s="25">
        <v>2019</v>
      </c>
      <c r="C351" s="7">
        <v>31</v>
      </c>
      <c r="D351" s="9">
        <v>-0.68130000000000002</v>
      </c>
      <c r="E351" s="9">
        <v>1.2882</v>
      </c>
      <c r="F351" s="9">
        <v>-0.64259999999999995</v>
      </c>
      <c r="G351" t="s">
        <v>123</v>
      </c>
    </row>
    <row r="352" spans="2:7">
      <c r="B352" s="25">
        <v>2019</v>
      </c>
      <c r="C352" s="7">
        <v>30</v>
      </c>
      <c r="D352" s="9">
        <v>-0.71130000000000004</v>
      </c>
      <c r="E352" s="9">
        <v>1.1631</v>
      </c>
      <c r="F352" s="9">
        <v>-0.64259999999999995</v>
      </c>
      <c r="G352" t="s">
        <v>122</v>
      </c>
    </row>
    <row r="353" spans="2:7">
      <c r="B353" s="25">
        <v>2019</v>
      </c>
      <c r="C353" s="7">
        <v>29</v>
      </c>
      <c r="D353" s="9">
        <v>-0.71609999999999996</v>
      </c>
      <c r="E353" s="9">
        <v>1.2144999999999999</v>
      </c>
      <c r="F353" s="9">
        <v>-0.64259999999999995</v>
      </c>
      <c r="G353" t="s">
        <v>121</v>
      </c>
    </row>
    <row r="354" spans="2:7">
      <c r="B354" s="25">
        <v>2019</v>
      </c>
      <c r="C354" s="7">
        <v>28</v>
      </c>
      <c r="D354" s="9">
        <v>-0.81010000000000004</v>
      </c>
      <c r="E354" s="9">
        <v>1.1817</v>
      </c>
      <c r="F354" s="9">
        <v>-0.64259999999999995</v>
      </c>
      <c r="G354" t="s">
        <v>120</v>
      </c>
    </row>
    <row r="355" spans="2:7">
      <c r="B355" s="25">
        <v>2019</v>
      </c>
      <c r="C355" s="7">
        <v>27</v>
      </c>
      <c r="D355" s="9">
        <v>-0.66979999999999995</v>
      </c>
      <c r="E355" s="9">
        <v>1.1224000000000001</v>
      </c>
      <c r="F355" s="9">
        <v>-0.64259999999999995</v>
      </c>
    </row>
    <row r="356" spans="2:7">
      <c r="B356" s="25">
        <v>2019</v>
      </c>
      <c r="C356" s="7">
        <v>26</v>
      </c>
      <c r="D356" s="9">
        <v>-0.64090000000000003</v>
      </c>
      <c r="E356" s="9">
        <v>1.1573</v>
      </c>
      <c r="F356" s="9">
        <v>-0.64259999999999995</v>
      </c>
    </row>
    <row r="357" spans="2:7">
      <c r="B357" s="25">
        <v>2019</v>
      </c>
      <c r="C357" s="7">
        <v>25</v>
      </c>
      <c r="D357" s="9">
        <v>-0.70409999999999995</v>
      </c>
      <c r="E357" s="9">
        <v>1.1372</v>
      </c>
      <c r="F357" s="9">
        <v>-0.59109999999999996</v>
      </c>
      <c r="G357" t="s">
        <v>119</v>
      </c>
    </row>
    <row r="358" spans="2:7">
      <c r="B358" s="25">
        <v>2019</v>
      </c>
      <c r="C358" s="7">
        <v>24</v>
      </c>
      <c r="D358" s="9">
        <v>-0.56869999999999998</v>
      </c>
      <c r="E358" s="9">
        <v>1.3228</v>
      </c>
      <c r="F358" s="9">
        <v>-0.52110000000000001</v>
      </c>
    </row>
    <row r="359" spans="2:7">
      <c r="B359" s="25">
        <v>2019</v>
      </c>
      <c r="C359" s="7">
        <v>23</v>
      </c>
      <c r="D359" s="9">
        <v>-0.61760000000000004</v>
      </c>
      <c r="E359" s="9">
        <v>1.4067000000000001</v>
      </c>
      <c r="F359" s="9">
        <v>-0.52110000000000001</v>
      </c>
    </row>
    <row r="360" spans="2:7">
      <c r="B360" s="25">
        <v>2019</v>
      </c>
      <c r="C360" s="7">
        <v>22</v>
      </c>
      <c r="D360" s="9">
        <v>-0.59150000000000003</v>
      </c>
      <c r="E360" s="9">
        <v>1.6979</v>
      </c>
      <c r="F360" s="9">
        <v>-0.42399999999999999</v>
      </c>
    </row>
    <row r="361" spans="2:7">
      <c r="B361" s="25">
        <v>2019</v>
      </c>
      <c r="C361" s="7">
        <v>21</v>
      </c>
      <c r="D361" s="9">
        <v>-0.61509999999999998</v>
      </c>
      <c r="E361" s="9">
        <v>1.5287999999999999</v>
      </c>
      <c r="F361" s="9">
        <v>-0.61450000000000005</v>
      </c>
      <c r="G361" t="s">
        <v>118</v>
      </c>
    </row>
    <row r="362" spans="2:7">
      <c r="B362" s="25">
        <v>2019</v>
      </c>
      <c r="C362" s="7">
        <v>20</v>
      </c>
      <c r="D362" s="9">
        <v>-0.66879999999999995</v>
      </c>
      <c r="E362" s="9">
        <v>1.5238</v>
      </c>
      <c r="F362" s="9">
        <v>-0.40679999999999999</v>
      </c>
    </row>
    <row r="363" spans="2:7">
      <c r="B363" s="25">
        <v>2019</v>
      </c>
      <c r="C363" s="7">
        <v>19</v>
      </c>
      <c r="D363" s="9">
        <v>-0.60950000000000004</v>
      </c>
      <c r="E363" s="9">
        <v>1.5588</v>
      </c>
      <c r="F363" s="9">
        <v>-0.40679999999999999</v>
      </c>
    </row>
    <row r="364" spans="2:7">
      <c r="B364" s="25">
        <v>2019</v>
      </c>
      <c r="C364" s="7">
        <v>18</v>
      </c>
      <c r="D364" s="9">
        <v>-0.58199999999999996</v>
      </c>
      <c r="E364" s="9">
        <v>1.5868</v>
      </c>
      <c r="F364" s="9">
        <v>-0.4456</v>
      </c>
      <c r="G364" t="s">
        <v>117</v>
      </c>
    </row>
    <row r="365" spans="2:7">
      <c r="B365" s="25">
        <v>2019</v>
      </c>
      <c r="C365" s="7">
        <v>17</v>
      </c>
      <c r="D365" s="9">
        <v>-0.58499999999999996</v>
      </c>
      <c r="E365" s="9">
        <v>1.5942000000000001</v>
      </c>
      <c r="F365" s="9">
        <v>-0.57509999999999994</v>
      </c>
      <c r="G365" t="s">
        <v>116</v>
      </c>
    </row>
    <row r="366" spans="2:7">
      <c r="B366" s="25">
        <v>2019</v>
      </c>
      <c r="C366" s="7">
        <v>16</v>
      </c>
      <c r="D366" s="9">
        <v>-0.56410000000000005</v>
      </c>
      <c r="E366" s="9">
        <v>1.6201000000000001</v>
      </c>
      <c r="F366" s="9">
        <v>-0.57509999999999994</v>
      </c>
    </row>
    <row r="367" spans="2:7">
      <c r="B367" s="25">
        <v>2019</v>
      </c>
      <c r="C367" s="7">
        <v>15</v>
      </c>
      <c r="D367" s="9">
        <v>-0.56410000000000005</v>
      </c>
      <c r="E367" s="9">
        <v>1.5841000000000001</v>
      </c>
      <c r="F367" s="9">
        <v>-0.58479999999999999</v>
      </c>
    </row>
    <row r="368" spans="2:7">
      <c r="B368" s="25">
        <v>2019</v>
      </c>
      <c r="C368" s="7">
        <v>14</v>
      </c>
      <c r="D368" s="9">
        <v>-0.52229999999999999</v>
      </c>
      <c r="E368" s="9">
        <v>1.5764</v>
      </c>
      <c r="F368" s="9">
        <v>-0.39319999999999999</v>
      </c>
    </row>
    <row r="369" spans="2:15">
      <c r="B369" s="25">
        <v>2019</v>
      </c>
      <c r="C369" s="7">
        <v>13</v>
      </c>
      <c r="D369" s="9">
        <v>-0.43509999999999999</v>
      </c>
      <c r="E369" s="9">
        <v>1.5708</v>
      </c>
      <c r="F369" s="9">
        <v>-0.45350000000000001</v>
      </c>
    </row>
    <row r="370" spans="2:15">
      <c r="B370" s="25">
        <v>2019</v>
      </c>
      <c r="C370" s="7">
        <v>12</v>
      </c>
      <c r="D370" s="9">
        <v>-0.435</v>
      </c>
      <c r="E370" s="9">
        <v>1.6214999999999999</v>
      </c>
      <c r="F370" s="9">
        <v>-0.48530000000000001</v>
      </c>
    </row>
    <row r="371" spans="2:15">
      <c r="B371" s="25">
        <v>2019</v>
      </c>
      <c r="C371" s="7">
        <v>11</v>
      </c>
      <c r="D371" s="9">
        <v>-0.52869999999999995</v>
      </c>
      <c r="E371" s="9">
        <v>1.6692</v>
      </c>
      <c r="F371" s="9">
        <v>-0.54</v>
      </c>
    </row>
    <row r="372" spans="2:15">
      <c r="B372" s="25">
        <v>2019</v>
      </c>
      <c r="C372" s="7">
        <v>10</v>
      </c>
      <c r="D372" s="9">
        <v>-0.48799999999999999</v>
      </c>
      <c r="E372" s="9">
        <v>1.7373000000000001</v>
      </c>
      <c r="F372" s="9">
        <v>-0.57809999999999995</v>
      </c>
    </row>
    <row r="373" spans="2:15">
      <c r="B373" s="25">
        <v>2019</v>
      </c>
      <c r="C373" s="7">
        <v>9</v>
      </c>
      <c r="D373" s="9">
        <v>-0.51590000000000003</v>
      </c>
      <c r="E373" s="9">
        <v>1.7612000000000001</v>
      </c>
      <c r="F373" s="9">
        <v>-0.38719999999999999</v>
      </c>
    </row>
    <row r="374" spans="2:15">
      <c r="B374" s="25">
        <v>2019</v>
      </c>
      <c r="C374" s="7">
        <v>8</v>
      </c>
      <c r="D374" s="9">
        <v>-0.52080000000000004</v>
      </c>
      <c r="E374" s="9">
        <v>1.7365999999999999</v>
      </c>
      <c r="F374" s="9">
        <v>-0.42959999999999998</v>
      </c>
      <c r="G374" t="s">
        <v>73</v>
      </c>
    </row>
    <row r="375" spans="2:15">
      <c r="B375" s="25">
        <v>2019</v>
      </c>
      <c r="C375" s="7">
        <v>7</v>
      </c>
      <c r="D375" s="9">
        <v>-0.46760000000000002</v>
      </c>
      <c r="E375" s="9">
        <v>1.8726</v>
      </c>
      <c r="F375" s="9">
        <v>-0.51639999999999997</v>
      </c>
    </row>
    <row r="376" spans="2:15">
      <c r="B376" s="25">
        <v>2019</v>
      </c>
      <c r="C376" s="7">
        <v>6</v>
      </c>
      <c r="D376" s="9">
        <v>-0.46579999999999999</v>
      </c>
      <c r="E376" s="9">
        <v>1.8956999999999999</v>
      </c>
      <c r="F376" s="9">
        <v>-0.51639999999999997</v>
      </c>
    </row>
    <row r="377" spans="2:15">
      <c r="B377" s="25">
        <v>2019</v>
      </c>
      <c r="C377" s="7">
        <v>5</v>
      </c>
      <c r="D377" s="9">
        <v>-0.434</v>
      </c>
      <c r="E377" s="9">
        <v>1.9751000000000001</v>
      </c>
      <c r="F377" s="9">
        <v>-0.52529999999999999</v>
      </c>
    </row>
    <row r="378" spans="2:15">
      <c r="B378" s="25">
        <v>2019</v>
      </c>
      <c r="C378" s="7">
        <v>4</v>
      </c>
      <c r="D378" s="9">
        <v>-0.50919999999999999</v>
      </c>
      <c r="E378" s="9">
        <v>1.9926999999999999</v>
      </c>
      <c r="F378" s="9">
        <v>-0.40529999999999999</v>
      </c>
    </row>
    <row r="379" spans="2:15">
      <c r="B379" s="25">
        <v>2019</v>
      </c>
      <c r="C379" s="7">
        <v>3</v>
      </c>
      <c r="D379" s="9">
        <v>-0.45910000000000001</v>
      </c>
      <c r="E379" s="9">
        <v>2.0123000000000002</v>
      </c>
      <c r="F379" s="9">
        <v>-0.44750000000000001</v>
      </c>
      <c r="G379" t="s">
        <v>115</v>
      </c>
      <c r="L379" s="7"/>
      <c r="M379" s="10"/>
      <c r="N379" s="10"/>
      <c r="O379" s="10"/>
    </row>
    <row r="380" spans="2:15">
      <c r="B380" s="25">
        <v>2019</v>
      </c>
      <c r="C380" s="7">
        <v>2</v>
      </c>
      <c r="D380" s="9">
        <v>-0.433</v>
      </c>
      <c r="E380" s="9">
        <v>2.0295999999999998</v>
      </c>
      <c r="F380" s="9">
        <v>-0.76229999999999998</v>
      </c>
      <c r="G380" t="s">
        <v>114</v>
      </c>
    </row>
    <row r="381" spans="2:15">
      <c r="B381" s="22">
        <v>2019</v>
      </c>
      <c r="C381" s="7">
        <v>1</v>
      </c>
      <c r="D381" s="9">
        <v>-0.44729999999999998</v>
      </c>
      <c r="E381" s="9">
        <v>1.9579</v>
      </c>
      <c r="F381" s="9">
        <v>-0.76229999999999998</v>
      </c>
      <c r="G381" t="s">
        <v>113</v>
      </c>
    </row>
    <row r="382" spans="2:15">
      <c r="B382" s="22">
        <v>2018</v>
      </c>
      <c r="C382" s="7">
        <v>52</v>
      </c>
      <c r="D382" s="9">
        <v>-0.4027</v>
      </c>
      <c r="E382" s="9">
        <v>2.0668000000000002</v>
      </c>
      <c r="F382" s="9">
        <v>-0.76229999999999998</v>
      </c>
    </row>
    <row r="383" spans="2:15">
      <c r="B383" s="22">
        <v>2018</v>
      </c>
      <c r="C383" s="7">
        <v>51</v>
      </c>
      <c r="D383" s="9">
        <v>-0.45569999999999999</v>
      </c>
      <c r="E383" s="9">
        <v>2.0642</v>
      </c>
      <c r="F383" s="9">
        <v>-0.76229999999999998</v>
      </c>
    </row>
    <row r="384" spans="2:15">
      <c r="B384" s="22">
        <v>2018</v>
      </c>
      <c r="C384" s="7">
        <v>50</v>
      </c>
      <c r="D384" s="9">
        <v>-0.52480000000000004</v>
      </c>
      <c r="E384" s="9">
        <v>2.0689000000000002</v>
      </c>
      <c r="F384" s="9">
        <v>-0.41570000000000001</v>
      </c>
      <c r="G384" t="s">
        <v>112</v>
      </c>
    </row>
    <row r="385" spans="2:7">
      <c r="B385" s="22">
        <v>2018</v>
      </c>
      <c r="C385" s="7">
        <v>49</v>
      </c>
      <c r="D385" s="9">
        <v>-0.42959999999999998</v>
      </c>
      <c r="E385" s="9">
        <v>2.0813999999999999</v>
      </c>
      <c r="F385" s="9">
        <v>-0.2757</v>
      </c>
      <c r="G385" t="s">
        <v>111</v>
      </c>
    </row>
    <row r="386" spans="2:7">
      <c r="B386" s="22">
        <v>2018</v>
      </c>
      <c r="C386" s="7">
        <v>48</v>
      </c>
      <c r="D386" s="9">
        <v>-0.55510000000000004</v>
      </c>
      <c r="E386" s="9">
        <v>2.0853000000000002</v>
      </c>
      <c r="F386" s="9">
        <v>-0.2757</v>
      </c>
    </row>
    <row r="387" spans="2:7">
      <c r="B387" s="22">
        <v>2018</v>
      </c>
      <c r="C387" s="7">
        <v>47</v>
      </c>
      <c r="D387" s="9">
        <v>-0.42159999999999997</v>
      </c>
      <c r="E387" s="9">
        <v>2.0728</v>
      </c>
      <c r="F387" s="9">
        <v>-0.2757</v>
      </c>
      <c r="G387" t="s">
        <v>110</v>
      </c>
    </row>
    <row r="388" spans="2:7">
      <c r="B388" s="22">
        <v>2018</v>
      </c>
      <c r="C388" s="7">
        <v>46</v>
      </c>
      <c r="D388" s="9">
        <v>-0.53459999999999996</v>
      </c>
      <c r="E388" s="9">
        <v>2.0748000000000002</v>
      </c>
      <c r="F388" s="9">
        <v>-0.49780000000000002</v>
      </c>
      <c r="G388" t="s">
        <v>109</v>
      </c>
    </row>
    <row r="389" spans="2:7">
      <c r="B389" s="22">
        <v>2018</v>
      </c>
      <c r="C389" s="7">
        <v>45</v>
      </c>
      <c r="D389" s="9">
        <v>-0.50139999999999996</v>
      </c>
      <c r="E389" s="9">
        <v>2.0943000000000001</v>
      </c>
      <c r="F389" s="9">
        <v>-0.49780000000000002</v>
      </c>
    </row>
    <row r="390" spans="2:7">
      <c r="B390" s="22">
        <v>2018</v>
      </c>
      <c r="C390" s="7">
        <v>44</v>
      </c>
      <c r="D390" s="9">
        <v>-0.50190000000000001</v>
      </c>
      <c r="E390" s="9">
        <v>2.085</v>
      </c>
      <c r="F390" s="9">
        <v>-0.49780000000000002</v>
      </c>
    </row>
    <row r="391" spans="2:7">
      <c r="B391" s="22">
        <v>2018</v>
      </c>
      <c r="C391" s="7">
        <v>43</v>
      </c>
      <c r="D391" s="9">
        <v>-0.57579999999999998</v>
      </c>
      <c r="E391" s="9">
        <v>2.0909</v>
      </c>
      <c r="F391" s="9">
        <v>-1.6508</v>
      </c>
      <c r="G391" t="s">
        <v>108</v>
      </c>
    </row>
    <row r="392" spans="2:7">
      <c r="B392" s="22">
        <v>2018</v>
      </c>
      <c r="C392" s="7">
        <v>42</v>
      </c>
      <c r="D392" s="9">
        <v>-0.51119999999999999</v>
      </c>
      <c r="E392" s="9">
        <v>2.1027999999999998</v>
      </c>
      <c r="F392" s="9">
        <v>-1.7705</v>
      </c>
    </row>
    <row r="393" spans="2:7">
      <c r="B393" s="22">
        <v>2018</v>
      </c>
      <c r="C393" s="7">
        <v>41</v>
      </c>
      <c r="D393" s="9">
        <v>-0.49330000000000002</v>
      </c>
      <c r="E393" s="9">
        <v>2.1141000000000001</v>
      </c>
      <c r="F393" s="9">
        <v>-1.7705</v>
      </c>
    </row>
    <row r="394" spans="2:7">
      <c r="B394" s="22">
        <v>2018</v>
      </c>
      <c r="C394" s="7">
        <v>40</v>
      </c>
      <c r="D394" s="9">
        <v>-0.53500000000000003</v>
      </c>
      <c r="E394" s="9">
        <v>2.0758000000000001</v>
      </c>
      <c r="F394" s="9">
        <v>-0.64300000000000002</v>
      </c>
      <c r="G394" t="s">
        <v>107</v>
      </c>
    </row>
    <row r="395" spans="2:7">
      <c r="B395" s="22">
        <v>2018</v>
      </c>
      <c r="C395" s="7">
        <v>39</v>
      </c>
      <c r="D395" s="9">
        <v>-0.46289999999999998</v>
      </c>
      <c r="E395" s="9">
        <v>2.0869</v>
      </c>
      <c r="F395" s="9">
        <v>-0.71889999999999998</v>
      </c>
      <c r="G395" t="s">
        <v>106</v>
      </c>
    </row>
    <row r="396" spans="2:7">
      <c r="B396" s="22">
        <v>2018</v>
      </c>
      <c r="C396" s="7">
        <v>38</v>
      </c>
      <c r="D396" s="9">
        <v>-0.53120000000000001</v>
      </c>
      <c r="E396" s="9">
        <v>2.0727000000000002</v>
      </c>
      <c r="F396" s="9">
        <v>-0.71889999999999998</v>
      </c>
      <c r="G396" t="s">
        <v>83</v>
      </c>
    </row>
    <row r="397" spans="2:7">
      <c r="B397" s="22">
        <v>2018</v>
      </c>
      <c r="C397" s="7">
        <v>37</v>
      </c>
      <c r="D397" s="9">
        <v>-0.62990000000000002</v>
      </c>
      <c r="E397" s="9">
        <v>2.0745</v>
      </c>
      <c r="F397" s="9">
        <v>-0.71889999999999998</v>
      </c>
    </row>
    <row r="398" spans="2:7">
      <c r="B398" s="22">
        <v>2018</v>
      </c>
      <c r="C398" s="7">
        <v>36</v>
      </c>
      <c r="D398" s="9">
        <v>-0.52029999999999998</v>
      </c>
      <c r="E398" s="9">
        <v>2.0596000000000001</v>
      </c>
      <c r="F398" s="9">
        <v>-0.71889999999999998</v>
      </c>
      <c r="G398" t="s">
        <v>105</v>
      </c>
    </row>
    <row r="399" spans="2:7">
      <c r="B399" s="22">
        <v>2018</v>
      </c>
      <c r="C399" s="7">
        <v>35</v>
      </c>
      <c r="D399" s="9">
        <v>-0.50849999999999995</v>
      </c>
      <c r="E399" s="9">
        <v>2.0718000000000001</v>
      </c>
      <c r="F399" s="9">
        <v>-0.65939999999999999</v>
      </c>
      <c r="G399" t="s">
        <v>104</v>
      </c>
    </row>
    <row r="400" spans="2:7">
      <c r="B400" s="22">
        <v>2018</v>
      </c>
      <c r="C400" s="7">
        <v>34</v>
      </c>
      <c r="D400" s="9">
        <v>-0.50109999999999999</v>
      </c>
      <c r="E400" s="9">
        <v>2.0600999999999998</v>
      </c>
      <c r="F400" s="9">
        <v>-0.65939999999999999</v>
      </c>
    </row>
    <row r="401" spans="2:7">
      <c r="B401" s="22">
        <v>2018</v>
      </c>
      <c r="C401" s="7">
        <v>33</v>
      </c>
      <c r="D401" s="9">
        <v>-0.37180000000000002</v>
      </c>
      <c r="E401" s="9">
        <v>2.0619999999999998</v>
      </c>
      <c r="F401" s="9">
        <v>-0.65939999999999999</v>
      </c>
      <c r="G401" t="s">
        <v>103</v>
      </c>
    </row>
    <row r="402" spans="2:7">
      <c r="B402" s="22">
        <v>2018</v>
      </c>
      <c r="C402" s="7">
        <v>32</v>
      </c>
      <c r="D402" s="9">
        <v>-0.55389999999999995</v>
      </c>
      <c r="E402" s="9">
        <v>2.0771000000000002</v>
      </c>
      <c r="F402" s="9">
        <v>-0.51970000000000005</v>
      </c>
    </row>
    <row r="403" spans="2:7">
      <c r="B403" s="22">
        <v>2018</v>
      </c>
      <c r="C403" s="7">
        <v>31</v>
      </c>
      <c r="D403" s="9">
        <v>-0.52259999999999995</v>
      </c>
      <c r="E403" s="9">
        <v>2.1118000000000001</v>
      </c>
      <c r="F403" s="9">
        <v>-0.51970000000000005</v>
      </c>
    </row>
    <row r="404" spans="2:7">
      <c r="B404" s="22">
        <v>2018</v>
      </c>
      <c r="C404" s="7">
        <v>30</v>
      </c>
      <c r="D404" s="9">
        <v>-0.57479999999999998</v>
      </c>
      <c r="E404" s="9">
        <v>2.08</v>
      </c>
      <c r="F404" s="9">
        <v>-0.61629999999999996</v>
      </c>
    </row>
    <row r="405" spans="2:7">
      <c r="B405" s="22">
        <v>2018</v>
      </c>
      <c r="C405" s="7">
        <v>29</v>
      </c>
      <c r="D405" s="9">
        <v>-0.59740000000000004</v>
      </c>
      <c r="E405" s="9">
        <v>2.0516999999999999</v>
      </c>
      <c r="F405" s="9">
        <v>-0.62560000000000004</v>
      </c>
      <c r="G405" t="s">
        <v>102</v>
      </c>
    </row>
    <row r="406" spans="2:7">
      <c r="B406" s="22">
        <v>2018</v>
      </c>
      <c r="C406" s="7">
        <v>28</v>
      </c>
      <c r="D406" s="9">
        <v>-0.51680000000000004</v>
      </c>
      <c r="E406" s="9">
        <v>2.0651999999999999</v>
      </c>
      <c r="F406" s="9">
        <v>-0.56830000000000003</v>
      </c>
    </row>
    <row r="407" spans="2:7">
      <c r="B407" s="22">
        <v>2018</v>
      </c>
      <c r="C407" s="7">
        <v>27</v>
      </c>
      <c r="D407" s="9">
        <v>-0.50190000000000001</v>
      </c>
      <c r="E407" s="9">
        <v>2.0545</v>
      </c>
      <c r="F407" s="9">
        <v>-0.56830000000000003</v>
      </c>
    </row>
    <row r="408" spans="2:7">
      <c r="B408" s="22">
        <v>2018</v>
      </c>
      <c r="C408" s="7">
        <v>26</v>
      </c>
      <c r="D408" s="9">
        <v>-0.44177</v>
      </c>
      <c r="E408" s="9">
        <v>2.0703</v>
      </c>
      <c r="F408" s="9">
        <v>-0.42231999999999997</v>
      </c>
    </row>
    <row r="409" spans="2:7">
      <c r="B409" s="22">
        <v>2018</v>
      </c>
      <c r="C409" s="7">
        <v>25</v>
      </c>
      <c r="D409" s="9">
        <v>-0.47686000000000001</v>
      </c>
      <c r="E409" s="9">
        <v>2.0956600000000001</v>
      </c>
      <c r="F409" s="9">
        <v>-0.52727999999999997</v>
      </c>
      <c r="G409" t="s">
        <v>99</v>
      </c>
    </row>
    <row r="410" spans="2:7">
      <c r="B410" s="22">
        <v>2018</v>
      </c>
      <c r="C410" s="7">
        <v>24</v>
      </c>
      <c r="D410" s="9">
        <v>-0.54295000000000004</v>
      </c>
      <c r="E410" s="9">
        <v>2.1434600000000001</v>
      </c>
      <c r="F410" s="9">
        <v>-0.52727999999999997</v>
      </c>
    </row>
    <row r="411" spans="2:7">
      <c r="B411" s="22">
        <v>2018</v>
      </c>
      <c r="C411" s="7">
        <v>23</v>
      </c>
      <c r="D411" s="9">
        <v>-0.54876999999999998</v>
      </c>
      <c r="E411" s="9">
        <v>2.1229300000000002</v>
      </c>
      <c r="F411" s="9">
        <v>-0.55108000000000001</v>
      </c>
    </row>
    <row r="412" spans="2:7">
      <c r="B412" s="22">
        <v>2018</v>
      </c>
      <c r="C412" s="7">
        <v>22</v>
      </c>
      <c r="D412" s="9">
        <v>-0.51676999999999995</v>
      </c>
      <c r="E412" s="9">
        <v>2.0876899999999998</v>
      </c>
      <c r="F412" s="9">
        <v>-0.55108000000000001</v>
      </c>
      <c r="G412" t="s">
        <v>98</v>
      </c>
    </row>
    <row r="413" spans="2:7">
      <c r="B413" s="22">
        <v>2018</v>
      </c>
      <c r="C413" s="7">
        <v>21</v>
      </c>
      <c r="D413" s="9">
        <v>-0.50480000000000003</v>
      </c>
      <c r="E413" s="9">
        <v>2.1320999999999999</v>
      </c>
      <c r="F413" s="9">
        <v>-0.45043</v>
      </c>
    </row>
    <row r="414" spans="2:7">
      <c r="B414" s="22">
        <v>2018</v>
      </c>
      <c r="C414" s="7">
        <v>20</v>
      </c>
      <c r="D414" s="9">
        <v>-0.48042000000000001</v>
      </c>
      <c r="E414" s="9">
        <v>2.1654800000000001</v>
      </c>
      <c r="F414" s="9">
        <v>-0.31135000000000002</v>
      </c>
    </row>
    <row r="415" spans="2:7">
      <c r="B415" s="22">
        <v>2018</v>
      </c>
      <c r="C415" s="7">
        <v>19</v>
      </c>
      <c r="D415" s="9">
        <v>-0.49508000000000002</v>
      </c>
      <c r="E415" s="9">
        <v>2.1773899999999999</v>
      </c>
      <c r="F415" s="9">
        <v>-0.62948999999999999</v>
      </c>
      <c r="G415" t="s">
        <v>97</v>
      </c>
    </row>
    <row r="416" spans="2:7">
      <c r="B416" s="22">
        <v>2018</v>
      </c>
      <c r="C416" s="7">
        <v>18</v>
      </c>
      <c r="D416" s="9">
        <v>-0.54947999999999997</v>
      </c>
      <c r="E416" s="9">
        <v>2.12805</v>
      </c>
      <c r="F416" s="9">
        <v>-0.62948999999999999</v>
      </c>
    </row>
    <row r="417" spans="2:7">
      <c r="B417" s="22">
        <v>2018</v>
      </c>
      <c r="C417" s="7">
        <v>17</v>
      </c>
      <c r="D417" s="9">
        <v>-0.52456999999999998</v>
      </c>
      <c r="E417" s="9">
        <v>2.1673900000000001</v>
      </c>
      <c r="F417" s="9">
        <v>-0.4748</v>
      </c>
      <c r="G417" t="s">
        <v>96</v>
      </c>
    </row>
    <row r="418" spans="2:7">
      <c r="B418" s="22">
        <v>2018</v>
      </c>
      <c r="C418" s="7">
        <v>16</v>
      </c>
      <c r="D418" s="9">
        <v>-0.55225999999999997</v>
      </c>
      <c r="E418" s="9">
        <v>2.1125400000000001</v>
      </c>
      <c r="F418" s="9">
        <v>-0.47720000000000001</v>
      </c>
      <c r="G418" t="s">
        <v>95</v>
      </c>
    </row>
    <row r="419" spans="2:7">
      <c r="B419" s="22">
        <v>2018</v>
      </c>
      <c r="C419" s="7">
        <v>15</v>
      </c>
      <c r="D419" s="9">
        <v>-0.55225999999999997</v>
      </c>
      <c r="E419" s="9">
        <f>2.09192</f>
        <v>2.09192</v>
      </c>
      <c r="F419" s="9">
        <f>-0.40738</f>
        <v>-0.40738000000000002</v>
      </c>
    </row>
    <row r="420" spans="2:7">
      <c r="B420" s="22">
        <v>2018</v>
      </c>
      <c r="C420" s="7">
        <v>14</v>
      </c>
      <c r="D420" s="9">
        <v>-0.54259999999999997</v>
      </c>
      <c r="E420" s="9">
        <v>2.08019</v>
      </c>
      <c r="F420" s="9">
        <v>-0.50788</v>
      </c>
      <c r="G420" t="s">
        <v>74</v>
      </c>
    </row>
    <row r="421" spans="2:7">
      <c r="B421" s="22">
        <v>2018</v>
      </c>
      <c r="C421" s="7">
        <v>13</v>
      </c>
      <c r="D421" s="9">
        <v>-0.38030000000000003</v>
      </c>
      <c r="E421" s="9">
        <v>2.1381999999999999</v>
      </c>
      <c r="F421" s="9">
        <v>-0.57423000000000002</v>
      </c>
    </row>
    <row r="422" spans="2:7">
      <c r="B422" s="22">
        <v>2018</v>
      </c>
      <c r="C422" s="7">
        <v>12</v>
      </c>
      <c r="D422" s="9">
        <v>-0.51670000000000005</v>
      </c>
      <c r="E422" s="9">
        <v>2.1721599999999999</v>
      </c>
      <c r="F422" s="9">
        <v>-0.57423000000000002</v>
      </c>
    </row>
    <row r="423" spans="2:7">
      <c r="B423" s="22">
        <v>2018</v>
      </c>
      <c r="C423" s="7">
        <v>11</v>
      </c>
      <c r="D423" s="15">
        <v>-0.53508999999999995</v>
      </c>
      <c r="E423" s="15">
        <v>2.2040799999999998</v>
      </c>
      <c r="F423" s="9">
        <v>-0.57843999999999995</v>
      </c>
      <c r="G423" t="s">
        <v>94</v>
      </c>
    </row>
    <row r="424" spans="2:7">
      <c r="B424" s="22">
        <v>2018</v>
      </c>
      <c r="C424" s="7">
        <v>10</v>
      </c>
      <c r="D424" s="9">
        <v>-0.46921000000000002</v>
      </c>
      <c r="E424" s="9">
        <v>2.2866300000000002</v>
      </c>
      <c r="F424" s="9">
        <f>F425</f>
        <v>-0.57843999999999995</v>
      </c>
      <c r="G424" t="s">
        <v>93</v>
      </c>
    </row>
    <row r="425" spans="2:7">
      <c r="B425" s="22">
        <v>2018</v>
      </c>
      <c r="C425" s="7">
        <v>9</v>
      </c>
      <c r="D425" s="9">
        <v>-0.57230999999999999</v>
      </c>
      <c r="E425" s="9">
        <v>2.32572</v>
      </c>
      <c r="F425" s="9">
        <v>-0.57843999999999995</v>
      </c>
      <c r="G425" t="s">
        <v>92</v>
      </c>
    </row>
    <row r="426" spans="2:7">
      <c r="B426" s="22">
        <v>2018</v>
      </c>
      <c r="C426" s="7">
        <v>8</v>
      </c>
      <c r="D426" s="9">
        <v>-0.67252000000000001</v>
      </c>
      <c r="E426" s="9">
        <v>2.4042599999999998</v>
      </c>
      <c r="F426" s="9">
        <v>-0.46800999999999998</v>
      </c>
      <c r="G426" t="s">
        <v>91</v>
      </c>
    </row>
    <row r="427" spans="2:7">
      <c r="B427" s="22">
        <v>2018</v>
      </c>
      <c r="C427" s="7">
        <v>7</v>
      </c>
      <c r="D427" s="9">
        <v>-0.45243</v>
      </c>
      <c r="E427" s="9">
        <v>2.3936899999999999</v>
      </c>
      <c r="F427" s="9">
        <v>-0.46800999999999998</v>
      </c>
      <c r="G427" t="s">
        <v>90</v>
      </c>
    </row>
    <row r="428" spans="2:7">
      <c r="B428" s="22">
        <v>2018</v>
      </c>
      <c r="C428" s="7">
        <v>6</v>
      </c>
      <c r="D428" s="9">
        <v>-0.47060000000000002</v>
      </c>
      <c r="E428" s="9">
        <v>2.26248</v>
      </c>
      <c r="F428" s="9">
        <v>-0.46438000000000001</v>
      </c>
    </row>
    <row r="429" spans="2:7">
      <c r="B429" s="22">
        <v>2018</v>
      </c>
      <c r="C429" s="7">
        <v>5</v>
      </c>
      <c r="D429" s="9">
        <v>-0.61195999999999995</v>
      </c>
      <c r="E429" s="9">
        <v>2.1653099999999998</v>
      </c>
      <c r="F429" s="9">
        <v>-0.36509000000000003</v>
      </c>
    </row>
    <row r="430" spans="2:7">
      <c r="B430" s="22">
        <v>2018</v>
      </c>
      <c r="C430" s="7">
        <v>4</v>
      </c>
      <c r="D430" s="9">
        <v>-0.61228000000000005</v>
      </c>
      <c r="E430" s="9">
        <v>2.12201</v>
      </c>
      <c r="F430" s="9">
        <v>-0.36509000000000003</v>
      </c>
      <c r="G430" t="s">
        <v>89</v>
      </c>
    </row>
    <row r="431" spans="2:7">
      <c r="B431" s="22">
        <v>2018</v>
      </c>
      <c r="C431" s="7">
        <v>3</v>
      </c>
      <c r="D431" s="9">
        <v>-0.61228000000000005</v>
      </c>
      <c r="E431" s="9">
        <v>2.0780099999999999</v>
      </c>
      <c r="F431" s="9">
        <v>-0.36509000000000003</v>
      </c>
      <c r="G431" t="s">
        <v>88</v>
      </c>
    </row>
    <row r="432" spans="2:7">
      <c r="B432" s="22">
        <v>2018</v>
      </c>
      <c r="C432" s="7">
        <v>2</v>
      </c>
      <c r="D432" s="9">
        <v>-0.59138000000000002</v>
      </c>
      <c r="E432" s="9">
        <v>2.0469300000000001</v>
      </c>
      <c r="F432" s="9">
        <v>-0.36509000000000003</v>
      </c>
    </row>
    <row r="433" spans="2:17">
      <c r="B433" s="22">
        <v>2018</v>
      </c>
      <c r="C433" s="7">
        <v>1</v>
      </c>
      <c r="D433" s="9">
        <v>-0.52303999999999995</v>
      </c>
      <c r="E433" s="9">
        <v>2.0484</v>
      </c>
      <c r="F433" s="9">
        <v>-0.36509000000000003</v>
      </c>
      <c r="G433" t="s">
        <v>87</v>
      </c>
    </row>
    <row r="434" spans="2:17">
      <c r="B434" s="22">
        <v>2017</v>
      </c>
      <c r="C434" s="7">
        <v>52</v>
      </c>
      <c r="D434" s="9">
        <v>-0.52515000000000001</v>
      </c>
      <c r="E434" s="9">
        <v>2.0656099999999999</v>
      </c>
      <c r="F434" s="9">
        <v>-0.36509000000000003</v>
      </c>
      <c r="G434" t="s">
        <v>86</v>
      </c>
    </row>
    <row r="435" spans="2:17">
      <c r="B435" s="22">
        <v>2017</v>
      </c>
      <c r="C435" s="7">
        <v>51</v>
      </c>
      <c r="D435" s="9">
        <v>-0.51512999999999998</v>
      </c>
      <c r="E435" s="9">
        <v>2.0477599999999998</v>
      </c>
      <c r="F435" s="9">
        <v>-0.51407000000000003</v>
      </c>
      <c r="G435" t="s">
        <v>85</v>
      </c>
    </row>
    <row r="436" spans="2:17">
      <c r="B436" s="22">
        <v>2017</v>
      </c>
      <c r="C436" s="7">
        <v>50</v>
      </c>
      <c r="D436" s="9">
        <v>-0.54430000000000001</v>
      </c>
      <c r="E436" s="9">
        <v>2.0314399999999999</v>
      </c>
      <c r="F436" s="9">
        <v>-0.4</v>
      </c>
      <c r="G436" t="s">
        <v>232</v>
      </c>
    </row>
    <row r="437" spans="2:17">
      <c r="B437" s="22">
        <v>2017</v>
      </c>
      <c r="C437" s="7">
        <v>49</v>
      </c>
      <c r="D437" s="9">
        <v>-0.61</v>
      </c>
      <c r="E437" s="9">
        <v>2.04</v>
      </c>
      <c r="F437" s="9">
        <v>-0.4</v>
      </c>
      <c r="O437" s="10"/>
      <c r="P437" s="10"/>
      <c r="Q437" s="10"/>
    </row>
    <row r="438" spans="2:17">
      <c r="B438" s="22">
        <v>2017</v>
      </c>
      <c r="C438" s="7">
        <v>48</v>
      </c>
      <c r="D438" s="9">
        <v>-0.58609999999999995</v>
      </c>
      <c r="E438" s="9">
        <v>2.05844</v>
      </c>
      <c r="F438" s="9">
        <v>-0.40283999999999998</v>
      </c>
    </row>
    <row r="439" spans="2:17">
      <c r="B439" s="22">
        <v>2017</v>
      </c>
      <c r="C439" s="7">
        <v>47</v>
      </c>
      <c r="D439" s="9">
        <v>-0.53876999999999997</v>
      </c>
      <c r="E439" s="9">
        <v>2.0710600000000001</v>
      </c>
      <c r="F439" s="9">
        <v>-0.51724000000000003</v>
      </c>
    </row>
    <row r="440" spans="2:17">
      <c r="B440" s="22">
        <v>2017</v>
      </c>
      <c r="C440" s="7">
        <v>46</v>
      </c>
      <c r="D440" s="9">
        <v>-0.53788000000000002</v>
      </c>
      <c r="E440" s="9">
        <v>2.0968900000000001</v>
      </c>
      <c r="F440" s="9">
        <v>-0.56999999999999995</v>
      </c>
    </row>
    <row r="441" spans="2:17">
      <c r="B441" s="22">
        <v>2017</v>
      </c>
      <c r="C441" s="7">
        <v>45</v>
      </c>
      <c r="D441" s="9">
        <v>-0.61824999999999997</v>
      </c>
      <c r="E441" s="9">
        <v>2.0804499999999999</v>
      </c>
      <c r="F441" s="9">
        <v>-0.56999999999999995</v>
      </c>
    </row>
    <row r="442" spans="2:17">
      <c r="B442" s="22">
        <v>2017</v>
      </c>
      <c r="C442" s="7">
        <v>44</v>
      </c>
      <c r="D442" s="9">
        <v>-0.52071000000000001</v>
      </c>
      <c r="E442" s="9">
        <v>2.1114000000000002</v>
      </c>
      <c r="F442" s="9">
        <v>-0.56999999999999995</v>
      </c>
      <c r="G442" t="s">
        <v>83</v>
      </c>
    </row>
    <row r="443" spans="2:17">
      <c r="B443" s="22">
        <v>2017</v>
      </c>
      <c r="C443" s="7">
        <v>43</v>
      </c>
      <c r="D443" s="9">
        <v>-0.80057</v>
      </c>
      <c r="E443" s="9">
        <v>2.1478600000000001</v>
      </c>
      <c r="F443" s="9">
        <v>-0.57296999999999998</v>
      </c>
    </row>
    <row r="444" spans="2:17">
      <c r="B444" s="22">
        <v>2017</v>
      </c>
      <c r="C444" s="7">
        <v>42</v>
      </c>
      <c r="D444" s="9">
        <v>-0.58709</v>
      </c>
      <c r="E444" s="9">
        <v>2.1159599999999998</v>
      </c>
      <c r="F444" s="9">
        <v>-0.57296999999999998</v>
      </c>
      <c r="G444" t="s">
        <v>82</v>
      </c>
    </row>
    <row r="445" spans="2:17">
      <c r="B445" s="22">
        <v>2017</v>
      </c>
      <c r="C445" s="7">
        <v>41</v>
      </c>
      <c r="D445" s="9">
        <v>-0.65115999999999996</v>
      </c>
      <c r="E445" s="9">
        <v>2.1226400000000001</v>
      </c>
      <c r="F445" s="9">
        <v>-0.39734999999999998</v>
      </c>
    </row>
    <row r="446" spans="2:17">
      <c r="B446" s="22">
        <v>2017</v>
      </c>
      <c r="C446" s="7">
        <v>40</v>
      </c>
      <c r="D446" s="9">
        <v>-0.60155000000000003</v>
      </c>
      <c r="E446" s="9">
        <v>2.1234600000000001</v>
      </c>
      <c r="F446" s="9">
        <v>-0.39727000000000001</v>
      </c>
    </row>
    <row r="447" spans="2:17">
      <c r="B447" s="22">
        <v>2017</v>
      </c>
      <c r="C447" s="7">
        <v>39</v>
      </c>
      <c r="D447" s="9">
        <v>-0.60209999999999997</v>
      </c>
      <c r="E447" s="9">
        <v>2.14534</v>
      </c>
      <c r="F447" s="9">
        <v>-0.34612999999999999</v>
      </c>
      <c r="G447" t="s">
        <v>233</v>
      </c>
    </row>
    <row r="448" spans="2:17">
      <c r="B448" s="22">
        <v>2017</v>
      </c>
      <c r="C448" s="7">
        <v>38</v>
      </c>
      <c r="D448" s="9">
        <v>-0.59680999999999995</v>
      </c>
      <c r="E448" s="9">
        <v>2.15157</v>
      </c>
      <c r="F448" s="9">
        <v>-0.62063000000000001</v>
      </c>
      <c r="G448" t="s">
        <v>80</v>
      </c>
    </row>
    <row r="449" spans="2:7">
      <c r="B449" s="22">
        <v>2017</v>
      </c>
      <c r="C449" s="7">
        <v>37</v>
      </c>
      <c r="D449" s="9">
        <v>-0.55656000000000005</v>
      </c>
      <c r="E449" s="9">
        <v>2.1520700000000001</v>
      </c>
      <c r="F449" s="9">
        <v>-0.79</v>
      </c>
    </row>
    <row r="450" spans="2:7">
      <c r="B450" s="22">
        <v>2017</v>
      </c>
      <c r="C450" s="7">
        <v>36</v>
      </c>
      <c r="D450" s="9">
        <v>-0.58899999999999997</v>
      </c>
      <c r="E450" s="9">
        <v>2.1629999999999998</v>
      </c>
      <c r="F450" s="9">
        <v>-0.78500000000000003</v>
      </c>
    </row>
    <row r="451" spans="2:7">
      <c r="B451" s="22">
        <v>2017</v>
      </c>
      <c r="C451" s="7">
        <v>35</v>
      </c>
      <c r="D451" s="9">
        <v>-0.65</v>
      </c>
      <c r="E451" s="9">
        <v>2.34</v>
      </c>
      <c r="F451" s="9">
        <v>-0.37</v>
      </c>
    </row>
    <row r="452" spans="2:7">
      <c r="B452" s="22">
        <v>2017</v>
      </c>
      <c r="C452" s="7">
        <v>34</v>
      </c>
      <c r="D452" s="9">
        <v>-0.60987999999999998</v>
      </c>
      <c r="E452" s="9">
        <v>2.3420700000000001</v>
      </c>
      <c r="F452" s="9">
        <v>-0.36899999999999999</v>
      </c>
    </row>
    <row r="453" spans="2:7">
      <c r="B453" s="22">
        <v>2017</v>
      </c>
      <c r="C453" s="7">
        <v>33</v>
      </c>
      <c r="D453" s="9">
        <v>-0.62787000000000004</v>
      </c>
      <c r="E453" s="9">
        <v>2.4661900000000001</v>
      </c>
      <c r="F453" s="9">
        <v>-0.78976999999999997</v>
      </c>
      <c r="G453" t="s">
        <v>79</v>
      </c>
    </row>
    <row r="454" spans="2:7">
      <c r="B454" s="22">
        <v>2017</v>
      </c>
      <c r="C454" s="7">
        <v>32</v>
      </c>
      <c r="D454" s="9">
        <v>-0.62792000000000003</v>
      </c>
      <c r="E454" s="9">
        <v>2.4713699999999998</v>
      </c>
      <c r="F454" s="9">
        <v>-0.54025999999999996</v>
      </c>
    </row>
    <row r="455" spans="2:7">
      <c r="B455" s="22">
        <v>2017</v>
      </c>
      <c r="C455" s="7">
        <v>31</v>
      </c>
      <c r="D455" s="9">
        <v>-0.58257000000000003</v>
      </c>
      <c r="E455" s="9">
        <v>2.1793800000000001</v>
      </c>
      <c r="F455" s="9">
        <v>-0.54025999999999996</v>
      </c>
    </row>
    <row r="456" spans="2:7">
      <c r="B456" s="22">
        <v>2017</v>
      </c>
      <c r="C456" s="7">
        <v>30</v>
      </c>
      <c r="D456" s="9">
        <v>-0.49708999999999998</v>
      </c>
      <c r="E456" s="9">
        <v>2.2103999999999999</v>
      </c>
      <c r="F456" s="9">
        <v>-0.54025999999999996</v>
      </c>
      <c r="G456" t="s">
        <v>78</v>
      </c>
    </row>
    <row r="457" spans="2:7">
      <c r="B457" s="22">
        <v>2017</v>
      </c>
      <c r="C457" s="7">
        <v>29</v>
      </c>
      <c r="D457" s="9">
        <v>-0.54554999999999998</v>
      </c>
      <c r="E457" s="9">
        <v>2.1950400000000001</v>
      </c>
      <c r="F457" s="9">
        <v>-0.64131000000000005</v>
      </c>
    </row>
    <row r="458" spans="2:7">
      <c r="B458" s="22">
        <v>2017</v>
      </c>
      <c r="C458" s="7">
        <v>28</v>
      </c>
      <c r="D458" s="9">
        <v>-0.51119000000000003</v>
      </c>
      <c r="E458" s="9">
        <v>2.23068</v>
      </c>
      <c r="F458" s="9">
        <v>-0.78097000000000005</v>
      </c>
      <c r="G458" t="s">
        <v>234</v>
      </c>
    </row>
    <row r="459" spans="2:7">
      <c r="B459" s="22">
        <v>2017</v>
      </c>
      <c r="C459" s="7">
        <v>27</v>
      </c>
      <c r="D459" s="9">
        <v>-0.51129999999999998</v>
      </c>
      <c r="E459" s="9">
        <v>2.20627</v>
      </c>
      <c r="F459" s="9">
        <v>-0.37323000000000001</v>
      </c>
      <c r="G459" t="s">
        <v>76</v>
      </c>
    </row>
    <row r="460" spans="2:7">
      <c r="B460" s="22">
        <v>2017</v>
      </c>
      <c r="C460" s="7">
        <v>26</v>
      </c>
      <c r="D460" s="9">
        <v>-0.45874999999999999</v>
      </c>
      <c r="E460" s="9">
        <v>2.3790100000000001</v>
      </c>
      <c r="F460" s="9">
        <v>-0.23499999999999999</v>
      </c>
    </row>
    <row r="461" spans="2:7">
      <c r="B461" s="22">
        <v>2017</v>
      </c>
      <c r="C461" s="7">
        <v>25</v>
      </c>
      <c r="D461" s="9">
        <v>-0.60077999999999998</v>
      </c>
      <c r="E461" s="9">
        <v>2.1663600000000001</v>
      </c>
      <c r="F461" s="9">
        <v>-0.23499999999999999</v>
      </c>
    </row>
    <row r="462" spans="2:7">
      <c r="B462" s="22">
        <v>2017</v>
      </c>
      <c r="C462" s="7">
        <v>24</v>
      </c>
      <c r="D462" s="9">
        <v>-0.51619000000000004</v>
      </c>
      <c r="E462" s="9">
        <v>2.35677</v>
      </c>
      <c r="F462" s="9">
        <v>-0.30920999999999998</v>
      </c>
    </row>
    <row r="463" spans="2:7">
      <c r="B463" s="22">
        <v>2017</v>
      </c>
      <c r="C463" s="7">
        <v>23</v>
      </c>
      <c r="D463" s="9">
        <v>-0.56596000000000002</v>
      </c>
      <c r="E463" s="9">
        <v>2.3186599999999999</v>
      </c>
      <c r="F463" s="9">
        <v>-0.49110999999999999</v>
      </c>
      <c r="G463" t="s">
        <v>75</v>
      </c>
    </row>
    <row r="464" spans="2:7">
      <c r="B464" s="22">
        <v>2017</v>
      </c>
      <c r="C464" s="7">
        <v>22</v>
      </c>
      <c r="D464" s="9">
        <v>-0.53571000000000002</v>
      </c>
      <c r="E464" s="9">
        <v>2.37995</v>
      </c>
      <c r="F464" s="9">
        <v>-0.62573000000000001</v>
      </c>
    </row>
    <row r="465" spans="2:7">
      <c r="B465" s="22">
        <v>2017</v>
      </c>
      <c r="C465" s="7">
        <v>21</v>
      </c>
      <c r="D465" s="9">
        <v>-0.52983999999999998</v>
      </c>
      <c r="E465" s="9">
        <v>2.2832499999999998</v>
      </c>
      <c r="F465" s="9">
        <v>-0.43801000000000001</v>
      </c>
      <c r="G465" t="s">
        <v>23</v>
      </c>
    </row>
    <row r="466" spans="2:7">
      <c r="B466" s="22">
        <v>2017</v>
      </c>
      <c r="C466" s="7">
        <v>20</v>
      </c>
      <c r="D466" s="9">
        <v>-0.46146999999999999</v>
      </c>
      <c r="E466" s="9">
        <v>2.6139700000000001</v>
      </c>
      <c r="F466" s="9">
        <v>-0.42547000000000001</v>
      </c>
    </row>
    <row r="467" spans="2:7">
      <c r="B467" s="22">
        <v>2017</v>
      </c>
      <c r="C467" s="7">
        <v>19</v>
      </c>
      <c r="D467" s="9">
        <v>-0.5302</v>
      </c>
      <c r="E467" s="9">
        <v>2.2685399999999998</v>
      </c>
      <c r="F467" s="9">
        <v>-0.29742000000000002</v>
      </c>
    </row>
    <row r="468" spans="2:7">
      <c r="B468" s="22">
        <v>2017</v>
      </c>
      <c r="C468" s="7">
        <v>18</v>
      </c>
      <c r="D468" s="9">
        <v>-0.52898000000000001</v>
      </c>
      <c r="E468" s="9">
        <v>2.2194099999999999</v>
      </c>
      <c r="F468" s="9">
        <v>-0.47387000000000001</v>
      </c>
    </row>
    <row r="469" spans="2:7">
      <c r="B469" s="22">
        <v>2017</v>
      </c>
      <c r="C469" s="7">
        <v>17</v>
      </c>
      <c r="D469" s="9">
        <v>-0.49458999999999997</v>
      </c>
      <c r="E469" s="9">
        <v>2.3220900000000002</v>
      </c>
      <c r="F469" s="9">
        <v>-0.47387000000000001</v>
      </c>
    </row>
    <row r="470" spans="2:7">
      <c r="B470" s="22">
        <v>2017</v>
      </c>
      <c r="C470" s="7">
        <v>16</v>
      </c>
      <c r="D470" s="9">
        <v>-0.60263</v>
      </c>
      <c r="E470" s="9">
        <v>2.5118</v>
      </c>
      <c r="F470" s="9">
        <v>-0.39751999999999998</v>
      </c>
    </row>
    <row r="471" spans="2:7">
      <c r="B471" s="22">
        <v>2017</v>
      </c>
      <c r="C471" s="7">
        <v>15</v>
      </c>
      <c r="D471" s="9">
        <v>-0.58855599999999997</v>
      </c>
      <c r="E471" s="9">
        <v>2.1770900000000002</v>
      </c>
      <c r="F471" s="9">
        <v>-0.39751999999999998</v>
      </c>
    </row>
    <row r="472" spans="2:7">
      <c r="B472" s="22">
        <v>2017</v>
      </c>
      <c r="C472" s="7">
        <v>14</v>
      </c>
      <c r="D472" s="9">
        <v>-0.55393999999999999</v>
      </c>
      <c r="E472" s="9">
        <v>2.1801599999999999</v>
      </c>
      <c r="F472" s="9">
        <v>-0.39751999999999998</v>
      </c>
    </row>
    <row r="473" spans="2:7">
      <c r="B473" s="22">
        <v>2017</v>
      </c>
      <c r="C473" s="7">
        <v>13</v>
      </c>
      <c r="D473" s="9">
        <v>-0.43104999999999999</v>
      </c>
      <c r="E473" s="9">
        <v>2.3769399999999998</v>
      </c>
      <c r="F473" s="9">
        <v>-0.72943999999999998</v>
      </c>
      <c r="G473" t="s">
        <v>235</v>
      </c>
    </row>
    <row r="474" spans="2:7">
      <c r="B474" s="22">
        <v>2017</v>
      </c>
      <c r="C474" s="7">
        <v>12</v>
      </c>
      <c r="D474" s="9">
        <v>-0.56405000000000005</v>
      </c>
      <c r="E474" s="9">
        <v>2.3413200000000001</v>
      </c>
      <c r="F474" s="9">
        <v>-0.48665999999999998</v>
      </c>
      <c r="G474" t="s">
        <v>18</v>
      </c>
    </row>
    <row r="475" spans="2:7">
      <c r="B475" s="22">
        <v>2017</v>
      </c>
      <c r="C475" s="7">
        <v>11</v>
      </c>
      <c r="D475" s="9">
        <v>-0.66117000000000004</v>
      </c>
      <c r="E475" s="9">
        <v>2.4079000000000002</v>
      </c>
      <c r="F475" s="9">
        <v>-0.53532999999999997</v>
      </c>
    </row>
    <row r="476" spans="2:7">
      <c r="B476" s="22">
        <v>2017</v>
      </c>
      <c r="C476" s="7">
        <v>10</v>
      </c>
      <c r="D476" s="9">
        <v>-0.56971000000000005</v>
      </c>
      <c r="E476" s="9">
        <v>2.2948499999999998</v>
      </c>
      <c r="F476" s="9">
        <v>-0.53532999999999997</v>
      </c>
      <c r="G476" t="s">
        <v>236</v>
      </c>
    </row>
    <row r="477" spans="2:7">
      <c r="B477" s="22">
        <v>2017</v>
      </c>
      <c r="C477" s="7">
        <v>9</v>
      </c>
      <c r="D477" s="9">
        <v>-0.53473999999999999</v>
      </c>
      <c r="E477" s="9">
        <v>2.3199999999999998</v>
      </c>
      <c r="F477" s="9">
        <v>-0.57999999999999996</v>
      </c>
    </row>
    <row r="478" spans="2:7">
      <c r="B478" s="22">
        <v>2017</v>
      </c>
      <c r="C478" s="7">
        <v>8</v>
      </c>
      <c r="D478" s="9">
        <v>-0.53473999999999999</v>
      </c>
      <c r="E478" s="9">
        <v>2.4063500000000002</v>
      </c>
      <c r="F478" s="9">
        <v>-0.40478999999999998</v>
      </c>
      <c r="G478" t="s">
        <v>237</v>
      </c>
    </row>
    <row r="479" spans="2:7">
      <c r="B479" s="22">
        <v>2017</v>
      </c>
      <c r="C479" s="7">
        <v>7</v>
      </c>
      <c r="D479" s="9">
        <v>-0.60175000000000001</v>
      </c>
      <c r="E479" s="9">
        <v>2.3076400000000001</v>
      </c>
      <c r="F479" s="9">
        <v>-0.40478999999999998</v>
      </c>
    </row>
    <row r="480" spans="2:7">
      <c r="B480" s="22">
        <v>2017</v>
      </c>
      <c r="C480" s="7">
        <v>6</v>
      </c>
      <c r="D480" s="9">
        <v>-0.45266000000000001</v>
      </c>
      <c r="E480" s="9">
        <v>2.59402</v>
      </c>
      <c r="F480" s="9">
        <v>-0.40478999999999998</v>
      </c>
      <c r="G480" t="s">
        <v>70</v>
      </c>
    </row>
    <row r="481" spans="2:7">
      <c r="B481" s="22">
        <v>2017</v>
      </c>
      <c r="C481" s="7">
        <v>5</v>
      </c>
      <c r="D481" s="9">
        <v>-0.44664999999999999</v>
      </c>
      <c r="E481" s="9">
        <v>2.4649800000000002</v>
      </c>
      <c r="F481" s="9">
        <v>-0.11981</v>
      </c>
    </row>
    <row r="482" spans="2:7">
      <c r="B482" s="22">
        <v>2017</v>
      </c>
      <c r="C482" s="7">
        <v>4</v>
      </c>
      <c r="D482" s="9">
        <v>-0.40797</v>
      </c>
      <c r="E482" s="9">
        <v>2.4522200000000001</v>
      </c>
      <c r="F482" s="9">
        <v>-0.39983000000000002</v>
      </c>
      <c r="G482" t="s">
        <v>69</v>
      </c>
    </row>
    <row r="483" spans="2:7">
      <c r="B483" s="22">
        <v>2017</v>
      </c>
      <c r="C483" s="7">
        <v>3</v>
      </c>
      <c r="D483" s="9">
        <v>-0.61</v>
      </c>
      <c r="E483" s="9">
        <v>2.39</v>
      </c>
      <c r="F483" s="9">
        <v>-0.33</v>
      </c>
    </row>
    <row r="484" spans="2:7">
      <c r="B484" s="22">
        <v>2017</v>
      </c>
      <c r="C484" s="7">
        <v>2</v>
      </c>
      <c r="D484" s="9">
        <v>-0.46601999999999999</v>
      </c>
      <c r="E484" s="9">
        <v>2.3607999999999998</v>
      </c>
      <c r="F484" s="9">
        <f>F483</f>
        <v>-0.33</v>
      </c>
      <c r="G484" t="s">
        <v>68</v>
      </c>
    </row>
    <row r="485" spans="2:7">
      <c r="B485" s="25">
        <v>2017</v>
      </c>
      <c r="C485" s="7">
        <v>1</v>
      </c>
      <c r="D485" s="9">
        <v>-0.40303</v>
      </c>
      <c r="E485" s="9">
        <v>2.2621600000000002</v>
      </c>
      <c r="F485" s="9">
        <v>-0.32596000000000003</v>
      </c>
    </row>
    <row r="486" spans="2:7">
      <c r="B486" s="25">
        <v>2016</v>
      </c>
      <c r="C486" s="7">
        <v>52</v>
      </c>
      <c r="D486" s="9">
        <v>-0.32799</v>
      </c>
      <c r="E486" s="9">
        <v>2.3899499999999998</v>
      </c>
      <c r="F486" s="9">
        <v>-0.60270000000000001</v>
      </c>
    </row>
    <row r="487" spans="2:7">
      <c r="B487" s="25">
        <v>2016</v>
      </c>
      <c r="C487" s="7">
        <v>51</v>
      </c>
      <c r="D487" s="9">
        <v>-0.3674</v>
      </c>
      <c r="E487" s="9">
        <v>2.4746299999999999</v>
      </c>
      <c r="F487" s="9">
        <v>-0.13868</v>
      </c>
    </row>
    <row r="488" spans="2:7">
      <c r="B488" s="25">
        <v>2016</v>
      </c>
      <c r="C488" s="7">
        <v>50</v>
      </c>
      <c r="D488" s="9">
        <v>-0.33776</v>
      </c>
      <c r="E488" s="9">
        <v>2.5556999999999999</v>
      </c>
      <c r="F488" s="9">
        <v>-0.13868</v>
      </c>
    </row>
    <row r="489" spans="2:7">
      <c r="B489" s="25">
        <v>2016</v>
      </c>
      <c r="C489" s="7">
        <v>49</v>
      </c>
      <c r="D489" s="9">
        <v>-0.35482000000000002</v>
      </c>
      <c r="E489" s="9">
        <v>2.5410200000000001</v>
      </c>
      <c r="F489" s="9">
        <v>-0.13868</v>
      </c>
      <c r="G489" t="s">
        <v>67</v>
      </c>
    </row>
    <row r="490" spans="2:7">
      <c r="B490" s="25">
        <v>2016</v>
      </c>
      <c r="C490" s="7">
        <v>48</v>
      </c>
      <c r="D490" s="9">
        <v>-0.36570000000000003</v>
      </c>
      <c r="E490" s="9">
        <v>2.5194299999999998</v>
      </c>
      <c r="F490" s="9">
        <v>-0.26</v>
      </c>
    </row>
    <row r="491" spans="2:7">
      <c r="B491" s="25">
        <v>2016</v>
      </c>
      <c r="C491" s="7">
        <v>47</v>
      </c>
      <c r="D491" s="9">
        <v>-0.31774999999999998</v>
      </c>
      <c r="E491" s="9">
        <v>2.46136</v>
      </c>
      <c r="F491" s="9">
        <v>-0.25663999999999998</v>
      </c>
      <c r="G491" t="s">
        <v>66</v>
      </c>
    </row>
    <row r="492" spans="2:7">
      <c r="B492" s="25">
        <v>2016</v>
      </c>
      <c r="C492" s="7">
        <v>46</v>
      </c>
      <c r="D492" s="9">
        <v>-0.29925000000000002</v>
      </c>
      <c r="E492" s="9">
        <v>2.6540699999999999</v>
      </c>
      <c r="F492" s="9">
        <v>-0.32634999999999997</v>
      </c>
      <c r="G492" t="s">
        <v>65</v>
      </c>
    </row>
    <row r="493" spans="2:7">
      <c r="B493" s="25">
        <v>2016</v>
      </c>
      <c r="C493" s="7">
        <v>45</v>
      </c>
      <c r="D493" s="9">
        <v>-0.31818999999999997</v>
      </c>
      <c r="E493" s="9">
        <v>2.2773699999999999</v>
      </c>
      <c r="F493" s="9">
        <v>-0.32634999999999997</v>
      </c>
      <c r="G493" t="s">
        <v>64</v>
      </c>
    </row>
    <row r="494" spans="2:7">
      <c r="B494" s="25">
        <v>2016</v>
      </c>
      <c r="C494" s="7">
        <v>44</v>
      </c>
      <c r="D494" s="9">
        <v>-0.27032</v>
      </c>
      <c r="E494" s="9">
        <v>2.2698700000000001</v>
      </c>
      <c r="F494" s="9">
        <v>-0.35</v>
      </c>
      <c r="G494" t="s">
        <v>63</v>
      </c>
    </row>
    <row r="495" spans="2:7">
      <c r="B495" s="25">
        <v>2016</v>
      </c>
      <c r="C495" s="7">
        <v>43</v>
      </c>
      <c r="D495" s="9">
        <v>-0.44905</v>
      </c>
      <c r="E495" s="9">
        <v>2.4803000000000002</v>
      </c>
      <c r="F495" s="9">
        <v>-0.34760000000000002</v>
      </c>
      <c r="G495" t="s">
        <v>62</v>
      </c>
    </row>
    <row r="496" spans="2:7">
      <c r="B496" s="25">
        <v>2016</v>
      </c>
      <c r="C496" s="7">
        <v>42</v>
      </c>
      <c r="D496" s="9">
        <v>-0.48099999999999998</v>
      </c>
      <c r="E496" s="9">
        <v>2.1800000000000002</v>
      </c>
      <c r="F496" s="9">
        <v>-0.33</v>
      </c>
    </row>
    <row r="497" spans="2:7">
      <c r="B497" s="25">
        <v>2016</v>
      </c>
      <c r="C497" s="7">
        <v>41</v>
      </c>
      <c r="D497" s="9">
        <v>-0.66134000000000004</v>
      </c>
      <c r="E497" s="9">
        <v>2.173</v>
      </c>
      <c r="F497" s="9">
        <v>-0.32647999999999999</v>
      </c>
    </row>
    <row r="498" spans="2:7">
      <c r="B498" s="25">
        <v>2016</v>
      </c>
      <c r="C498" s="7">
        <v>40</v>
      </c>
      <c r="D498" s="9">
        <v>-0.37040000000000001</v>
      </c>
      <c r="E498" s="9">
        <v>2.1109499999999999</v>
      </c>
      <c r="F498" s="9">
        <v>-0.40558</v>
      </c>
    </row>
    <row r="499" spans="2:7">
      <c r="B499" s="25">
        <v>2016</v>
      </c>
      <c r="C499" s="7">
        <v>39</v>
      </c>
      <c r="D499" s="9">
        <v>-0.33950000000000002</v>
      </c>
      <c r="E499" s="9">
        <v>2.2714799999999999</v>
      </c>
      <c r="F499" s="9">
        <v>-0.40558</v>
      </c>
      <c r="G499" t="s">
        <v>61</v>
      </c>
    </row>
    <row r="500" spans="2:7">
      <c r="B500" s="25">
        <v>2016</v>
      </c>
      <c r="C500" s="7">
        <v>38</v>
      </c>
      <c r="D500" s="9">
        <v>-0.29654999999999998</v>
      </c>
      <c r="E500" s="9">
        <v>2.4824899999999999</v>
      </c>
      <c r="F500" s="9">
        <v>-0.59948000000000001</v>
      </c>
    </row>
    <row r="501" spans="2:7">
      <c r="B501" s="25">
        <v>2016</v>
      </c>
      <c r="C501" s="7">
        <v>37</v>
      </c>
      <c r="D501" s="9">
        <v>-0.42593999999999999</v>
      </c>
      <c r="E501" s="9">
        <v>2.4338799999999998</v>
      </c>
      <c r="F501" s="9">
        <v>-0.41672999999999999</v>
      </c>
      <c r="G501" t="s">
        <v>60</v>
      </c>
    </row>
    <row r="502" spans="2:7">
      <c r="B502" s="25">
        <v>2016</v>
      </c>
      <c r="C502" s="7">
        <v>36</v>
      </c>
      <c r="D502" s="9">
        <v>-0.438</v>
      </c>
      <c r="E502" s="9">
        <v>2.2029999999999998</v>
      </c>
      <c r="F502" s="9">
        <v>-0.41399999999999998</v>
      </c>
    </row>
    <row r="503" spans="2:7">
      <c r="B503" s="25">
        <v>2016</v>
      </c>
      <c r="C503" s="7">
        <v>35</v>
      </c>
      <c r="D503" s="9">
        <v>-0.60477000000000003</v>
      </c>
      <c r="E503" s="9">
        <v>2.3681000000000001</v>
      </c>
      <c r="F503" s="9">
        <v>-0.54</v>
      </c>
    </row>
    <row r="504" spans="2:7">
      <c r="B504" s="25">
        <v>2016</v>
      </c>
      <c r="C504" s="7">
        <v>34</v>
      </c>
      <c r="D504" s="9">
        <v>-0.48386000000000001</v>
      </c>
      <c r="E504" s="9">
        <v>2.1267900000000002</v>
      </c>
      <c r="F504" s="9">
        <v>-0.53598999999999997</v>
      </c>
      <c r="G504" t="s">
        <v>59</v>
      </c>
    </row>
    <row r="505" spans="2:7">
      <c r="B505" s="25">
        <v>2016</v>
      </c>
      <c r="C505" s="7">
        <v>33</v>
      </c>
      <c r="D505" s="9">
        <v>-0.51905999999999997</v>
      </c>
      <c r="E505" s="9">
        <v>2.5577800000000002</v>
      </c>
      <c r="F505" s="9">
        <v>-0.27078999999999998</v>
      </c>
      <c r="G505" t="s">
        <v>59</v>
      </c>
    </row>
    <row r="506" spans="2:7">
      <c r="B506" s="25">
        <v>2016</v>
      </c>
      <c r="C506" s="7">
        <v>32</v>
      </c>
      <c r="D506" s="9">
        <v>-0.47464000000000001</v>
      </c>
      <c r="E506" s="9">
        <v>2.43065</v>
      </c>
      <c r="F506" s="9">
        <v>-0.27</v>
      </c>
      <c r="G506" t="s">
        <v>58</v>
      </c>
    </row>
    <row r="507" spans="2:7">
      <c r="B507" s="25">
        <v>2016</v>
      </c>
      <c r="C507" s="7">
        <v>31</v>
      </c>
      <c r="D507" s="9">
        <v>-0.51900000000000002</v>
      </c>
      <c r="E507" s="9">
        <v>2.2719999999999998</v>
      </c>
      <c r="F507" s="9">
        <v>-0.27</v>
      </c>
    </row>
    <row r="508" spans="2:7">
      <c r="B508" s="25">
        <v>2016</v>
      </c>
      <c r="C508" s="7">
        <v>30</v>
      </c>
      <c r="D508" s="9">
        <v>-0.33101999999999998</v>
      </c>
      <c r="E508" s="9">
        <v>2.3096899999999998</v>
      </c>
      <c r="F508" s="9">
        <v>-0.27078999999999998</v>
      </c>
    </row>
    <row r="509" spans="2:7">
      <c r="B509" s="25">
        <v>2016</v>
      </c>
      <c r="C509" s="7">
        <v>29</v>
      </c>
      <c r="D509" s="9">
        <v>-0.36596000000000001</v>
      </c>
      <c r="E509" s="9">
        <v>2.4352499999999999</v>
      </c>
      <c r="F509" s="9">
        <v>-0.27078999999999998</v>
      </c>
      <c r="G509" t="s">
        <v>57</v>
      </c>
    </row>
    <row r="510" spans="2:7">
      <c r="B510" s="25">
        <v>2016</v>
      </c>
      <c r="C510" s="7">
        <v>28</v>
      </c>
      <c r="D510" s="9">
        <v>-0.39839999999999998</v>
      </c>
      <c r="E510" s="9">
        <v>2.4542600000000001</v>
      </c>
      <c r="F510" s="9">
        <v>-0.27078999999999998</v>
      </c>
    </row>
    <row r="511" spans="2:7">
      <c r="B511" s="25">
        <v>2016</v>
      </c>
      <c r="C511" s="7">
        <v>27</v>
      </c>
      <c r="D511" s="9">
        <v>-0.45679999999999998</v>
      </c>
      <c r="E511" s="9">
        <v>2.2551999999999999</v>
      </c>
      <c r="F511" s="9">
        <v>-0.41770000000000002</v>
      </c>
      <c r="G511" t="s">
        <v>56</v>
      </c>
    </row>
    <row r="512" spans="2:7">
      <c r="B512" s="25">
        <v>2016</v>
      </c>
      <c r="C512" s="7">
        <v>26</v>
      </c>
      <c r="D512" s="9">
        <v>-0.47599999999999998</v>
      </c>
      <c r="E512" s="9">
        <v>2.4089999999999998</v>
      </c>
      <c r="F512" s="9">
        <v>-0.53900000000000003</v>
      </c>
    </row>
    <row r="513" spans="2:7">
      <c r="B513" s="25">
        <v>2016</v>
      </c>
      <c r="C513" s="7">
        <v>25</v>
      </c>
      <c r="D513" s="9">
        <v>-0.37384000000000001</v>
      </c>
      <c r="E513" s="9">
        <v>2.67991</v>
      </c>
      <c r="F513" s="9">
        <v>2.1000000000000001E-2</v>
      </c>
      <c r="G513" t="s">
        <v>55</v>
      </c>
    </row>
    <row r="514" spans="2:7">
      <c r="B514" s="25">
        <v>2016</v>
      </c>
      <c r="C514" s="7">
        <v>24</v>
      </c>
      <c r="D514" s="9">
        <v>-0.31690000000000002</v>
      </c>
      <c r="E514" s="9">
        <v>2.5710000000000002</v>
      </c>
      <c r="F514" s="9">
        <v>2.1000000000000001E-2</v>
      </c>
      <c r="G514" t="s">
        <v>54</v>
      </c>
    </row>
    <row r="515" spans="2:7">
      <c r="B515" s="25">
        <v>2016</v>
      </c>
      <c r="C515" s="7">
        <v>23</v>
      </c>
      <c r="D515" s="9">
        <v>-0.30354999999999999</v>
      </c>
      <c r="E515" s="9">
        <v>2.7505500000000001</v>
      </c>
      <c r="F515" s="9">
        <v>-0.12889020000000001</v>
      </c>
      <c r="G515" t="s">
        <v>24</v>
      </c>
    </row>
    <row r="516" spans="2:7">
      <c r="B516" s="25">
        <v>2016</v>
      </c>
      <c r="C516" s="7">
        <v>22</v>
      </c>
      <c r="D516" s="9">
        <v>-0.2273172</v>
      </c>
      <c r="E516" s="9">
        <v>2.6544150000000002</v>
      </c>
      <c r="F516" s="9">
        <v>-0.12889020000000001</v>
      </c>
    </row>
    <row r="517" spans="2:7">
      <c r="B517" s="25">
        <v>2016</v>
      </c>
      <c r="C517" s="7">
        <v>21</v>
      </c>
      <c r="D517" s="9">
        <v>-0.24299999999999999</v>
      </c>
      <c r="E517" s="9">
        <v>2.7829999999999999</v>
      </c>
      <c r="F517" s="9">
        <v>-0.219</v>
      </c>
    </row>
    <row r="518" spans="2:7">
      <c r="B518" s="25">
        <v>2016</v>
      </c>
      <c r="C518" s="7">
        <v>20</v>
      </c>
      <c r="D518" s="9">
        <v>-0.31674000000000002</v>
      </c>
      <c r="E518" s="9">
        <v>2.69706</v>
      </c>
      <c r="F518" s="9">
        <v>-0.2</v>
      </c>
      <c r="G518" t="s">
        <v>53</v>
      </c>
    </row>
    <row r="519" spans="2:7">
      <c r="B519" s="25">
        <v>2016</v>
      </c>
      <c r="C519" s="7">
        <v>19</v>
      </c>
      <c r="D519" s="9">
        <v>-0.27866999999999997</v>
      </c>
      <c r="E519" s="9">
        <v>2.79373</v>
      </c>
      <c r="F519" s="9">
        <v>-0.2</v>
      </c>
      <c r="G519" t="s">
        <v>52</v>
      </c>
    </row>
    <row r="520" spans="2:7">
      <c r="B520" s="25">
        <v>2016</v>
      </c>
      <c r="C520" s="7">
        <v>18</v>
      </c>
      <c r="D520" s="9">
        <v>-0.24245</v>
      </c>
      <c r="E520" s="9">
        <v>2.5895700000000001</v>
      </c>
      <c r="F520" s="9">
        <v>-0.20154</v>
      </c>
    </row>
    <row r="521" spans="2:7">
      <c r="B521" s="25">
        <v>2016</v>
      </c>
      <c r="C521" s="7">
        <v>17</v>
      </c>
      <c r="D521" s="9">
        <v>-0.28083000000000002</v>
      </c>
      <c r="E521" s="9">
        <v>2.83501</v>
      </c>
      <c r="F521" s="9">
        <v>-0.20154</v>
      </c>
      <c r="G521" t="s">
        <v>51</v>
      </c>
    </row>
    <row r="522" spans="2:7">
      <c r="B522" s="25">
        <v>2016</v>
      </c>
      <c r="C522" s="7">
        <v>16</v>
      </c>
      <c r="D522" s="9">
        <v>-0.19703999999999999</v>
      </c>
      <c r="E522" s="9">
        <v>2.6349</v>
      </c>
      <c r="F522" s="9">
        <v>-0.44055</v>
      </c>
      <c r="G522" t="s">
        <v>50</v>
      </c>
    </row>
    <row r="523" spans="2:7">
      <c r="B523" s="25">
        <v>2016</v>
      </c>
      <c r="C523" s="7">
        <v>15</v>
      </c>
      <c r="D523" s="9">
        <v>-0.19413</v>
      </c>
      <c r="E523" s="9">
        <v>2.6601400000000002</v>
      </c>
      <c r="F523" s="9">
        <v>-0.17412</v>
      </c>
    </row>
    <row r="524" spans="2:7">
      <c r="B524" s="25">
        <v>2016</v>
      </c>
      <c r="C524" s="7">
        <v>14</v>
      </c>
      <c r="D524" s="9">
        <v>-0.17276</v>
      </c>
      <c r="E524" s="9">
        <v>2.5571999999999999</v>
      </c>
      <c r="F524" s="9">
        <v>-0.17412</v>
      </c>
      <c r="G524" t="s">
        <v>49</v>
      </c>
    </row>
    <row r="525" spans="2:7">
      <c r="B525" s="25">
        <v>2016</v>
      </c>
      <c r="C525" s="7">
        <v>13</v>
      </c>
      <c r="D525" s="9">
        <v>-3.2129999999999999E-2</v>
      </c>
      <c r="E525" s="9">
        <v>2.7376499999999999</v>
      </c>
      <c r="F525" s="9">
        <v>-0.18862999999999999</v>
      </c>
      <c r="G525" t="s">
        <v>48</v>
      </c>
    </row>
    <row r="526" spans="2:7">
      <c r="B526" s="25">
        <v>2016</v>
      </c>
      <c r="C526" s="7">
        <v>12</v>
      </c>
      <c r="D526" s="9">
        <v>1.2999999999999999E-2</v>
      </c>
      <c r="E526" s="9">
        <v>2.7843599999999999</v>
      </c>
      <c r="F526" s="9">
        <v>-0.18862999999999999</v>
      </c>
    </row>
    <row r="527" spans="2:7">
      <c r="B527" s="25">
        <v>2016</v>
      </c>
      <c r="C527" s="7">
        <v>11</v>
      </c>
      <c r="D527" s="9">
        <v>-0.25014999999999998</v>
      </c>
      <c r="E527" s="9">
        <v>2.73502</v>
      </c>
      <c r="F527" s="9">
        <v>-0.48411999999999999</v>
      </c>
      <c r="G527" t="s">
        <v>47</v>
      </c>
    </row>
    <row r="528" spans="2:7">
      <c r="B528" s="25">
        <v>2016</v>
      </c>
      <c r="C528" s="7">
        <v>10</v>
      </c>
      <c r="D528" s="9">
        <v>-9.3890000000000001E-2</v>
      </c>
      <c r="E528" s="9">
        <v>2.8679000000000001</v>
      </c>
      <c r="F528" s="9">
        <v>-0.48411999999999999</v>
      </c>
      <c r="G528" t="s">
        <v>46</v>
      </c>
    </row>
    <row r="529" spans="2:7">
      <c r="B529" s="25">
        <v>2016</v>
      </c>
      <c r="C529" s="7">
        <v>9</v>
      </c>
      <c r="D529" s="9">
        <v>-0.11805</v>
      </c>
      <c r="E529" s="9">
        <v>2.6782400000000002</v>
      </c>
      <c r="F529" s="9">
        <v>-0.48411999999999999</v>
      </c>
    </row>
    <row r="530" spans="2:7">
      <c r="B530" s="25">
        <v>2016</v>
      </c>
      <c r="C530" s="7">
        <v>8</v>
      </c>
      <c r="D530" s="9">
        <v>-8.6650000000000005E-2</v>
      </c>
      <c r="E530" s="9">
        <v>2.9750399999999999</v>
      </c>
      <c r="F530" s="9">
        <v>-0.48411999999999999</v>
      </c>
      <c r="G530" t="s">
        <v>45</v>
      </c>
    </row>
    <row r="531" spans="2:7">
      <c r="B531" s="25">
        <v>2016</v>
      </c>
      <c r="C531" s="7">
        <v>7</v>
      </c>
      <c r="D531" s="9">
        <v>1.306E-2</v>
      </c>
      <c r="E531" s="9">
        <v>3.0344600000000002</v>
      </c>
      <c r="F531" s="9">
        <v>-0.21931</v>
      </c>
      <c r="G531" t="s">
        <v>44</v>
      </c>
    </row>
    <row r="532" spans="2:7">
      <c r="B532" s="25">
        <v>2016</v>
      </c>
      <c r="C532" s="7">
        <v>6</v>
      </c>
      <c r="D532" s="9">
        <v>-9.572E-2</v>
      </c>
      <c r="E532" s="9">
        <v>2.82735</v>
      </c>
      <c r="F532" s="9">
        <v>-0.27249000000000001</v>
      </c>
      <c r="G532" t="s">
        <v>43</v>
      </c>
    </row>
    <row r="533" spans="2:7">
      <c r="B533" s="25">
        <v>2016</v>
      </c>
      <c r="C533" s="7">
        <v>5</v>
      </c>
      <c r="D533" s="9">
        <v>-0.15812000000000001</v>
      </c>
      <c r="E533" s="9">
        <v>2.7029100000000001</v>
      </c>
      <c r="F533" s="9">
        <v>-0.27249000000000001</v>
      </c>
    </row>
    <row r="534" spans="2:7">
      <c r="B534" s="25">
        <v>2016</v>
      </c>
      <c r="C534" s="7">
        <v>4</v>
      </c>
      <c r="D534" s="9">
        <v>-3.4000000000000002E-2</v>
      </c>
      <c r="E534" s="9">
        <v>2.95383</v>
      </c>
      <c r="F534" s="9">
        <v>-0.27249000000000001</v>
      </c>
      <c r="G534" t="s">
        <v>14</v>
      </c>
    </row>
    <row r="535" spans="2:7">
      <c r="B535" s="25">
        <v>2016</v>
      </c>
      <c r="C535" s="7">
        <v>3</v>
      </c>
      <c r="D535" s="9">
        <v>-0.16</v>
      </c>
      <c r="E535" s="9">
        <v>3.09</v>
      </c>
      <c r="F535" s="9">
        <v>-0.09</v>
      </c>
      <c r="G535" t="s">
        <v>13</v>
      </c>
    </row>
    <row r="536" spans="2:7">
      <c r="B536" s="25">
        <v>2016</v>
      </c>
      <c r="C536" s="7">
        <v>2</v>
      </c>
      <c r="D536" s="9">
        <v>-0.03</v>
      </c>
      <c r="E536" s="9">
        <v>2.88</v>
      </c>
      <c r="F536" s="9">
        <v>-0.09</v>
      </c>
      <c r="G536" t="s">
        <v>12</v>
      </c>
    </row>
    <row r="537" spans="2:7">
      <c r="B537" s="22">
        <v>2016</v>
      </c>
      <c r="C537" s="7">
        <v>1</v>
      </c>
      <c r="D537" s="9">
        <v>-9.622E-2</v>
      </c>
      <c r="E537" s="9">
        <v>2.95126</v>
      </c>
      <c r="F537" s="9">
        <v>-9.461E-2</v>
      </c>
    </row>
    <row r="538" spans="2:7">
      <c r="B538" s="22">
        <v>2015</v>
      </c>
      <c r="C538" s="7">
        <v>53</v>
      </c>
      <c r="D538" s="9">
        <v>-0.12614</v>
      </c>
      <c r="E538" s="9">
        <v>3.17</v>
      </c>
      <c r="F538" s="9">
        <v>-0.28766000000000003</v>
      </c>
      <c r="G538" t="s">
        <v>42</v>
      </c>
    </row>
    <row r="539" spans="2:7">
      <c r="B539" s="22">
        <v>2015</v>
      </c>
      <c r="C539" s="7">
        <v>52</v>
      </c>
      <c r="D539" s="9">
        <v>-1.98E-3</v>
      </c>
      <c r="E539" s="9">
        <v>2.8704200000000002</v>
      </c>
      <c r="F539" s="9">
        <v>-0.28766000000000003</v>
      </c>
      <c r="G539" t="s">
        <v>41</v>
      </c>
    </row>
    <row r="540" spans="2:7">
      <c r="B540" s="22">
        <v>2015</v>
      </c>
      <c r="C540" s="7">
        <v>51</v>
      </c>
      <c r="D540" s="9">
        <v>-6.855E-2</v>
      </c>
      <c r="E540" s="9">
        <v>2.9700099999999998</v>
      </c>
      <c r="F540" s="9">
        <v>-0.28766000000000003</v>
      </c>
    </row>
    <row r="541" spans="2:7">
      <c r="B541" s="22">
        <v>2015</v>
      </c>
      <c r="C541" s="7">
        <v>50</v>
      </c>
      <c r="D541" s="9">
        <v>-0.29150999999999999</v>
      </c>
      <c r="E541" s="9">
        <v>2.8353100000000002</v>
      </c>
      <c r="F541" s="9">
        <v>4.308E-2</v>
      </c>
    </row>
    <row r="542" spans="2:7">
      <c r="B542" s="22">
        <v>2015</v>
      </c>
      <c r="C542" s="7">
        <v>49</v>
      </c>
      <c r="D542" s="9">
        <v>-0.11899999999999999</v>
      </c>
      <c r="E542" s="9">
        <v>2.9383699999999999</v>
      </c>
      <c r="F542" s="9">
        <v>4.308E-2</v>
      </c>
      <c r="G542" t="s">
        <v>40</v>
      </c>
    </row>
    <row r="543" spans="2:7">
      <c r="B543" s="22">
        <v>2015</v>
      </c>
      <c r="C543" s="7">
        <v>48</v>
      </c>
      <c r="D543" s="9">
        <v>-0.19384000000000001</v>
      </c>
      <c r="E543" s="9">
        <v>2.8887299999999998</v>
      </c>
      <c r="F543" s="9">
        <v>4.308E-2</v>
      </c>
      <c r="G543" t="s">
        <v>39</v>
      </c>
    </row>
    <row r="544" spans="2:7">
      <c r="B544" s="22">
        <v>2015</v>
      </c>
      <c r="C544" s="7">
        <v>47</v>
      </c>
      <c r="D544" s="9">
        <v>-9.4810000000000005E-2</v>
      </c>
      <c r="E544" s="9">
        <v>3.1473200000000001</v>
      </c>
      <c r="F544" s="9">
        <v>-0.11841</v>
      </c>
    </row>
    <row r="545" spans="2:7">
      <c r="B545" s="22">
        <v>2015</v>
      </c>
      <c r="C545" s="7">
        <v>46</v>
      </c>
      <c r="D545" s="9">
        <v>-3.9129999999999998E-2</v>
      </c>
      <c r="E545" s="9">
        <v>2.7080799999999998</v>
      </c>
      <c r="F545" s="9">
        <v>-0.11841</v>
      </c>
      <c r="G545" t="s">
        <v>38</v>
      </c>
    </row>
    <row r="546" spans="2:7">
      <c r="B546" s="22">
        <v>2015</v>
      </c>
      <c r="C546" s="7">
        <v>45</v>
      </c>
      <c r="D546" s="9">
        <v>-9.146E-2</v>
      </c>
      <c r="E546" s="9">
        <v>3.1589</v>
      </c>
      <c r="F546" s="9">
        <v>-0.11841</v>
      </c>
      <c r="G546" t="s">
        <v>37</v>
      </c>
    </row>
    <row r="547" spans="2:7">
      <c r="B547" s="22">
        <v>2015</v>
      </c>
      <c r="C547" s="7">
        <v>44</v>
      </c>
      <c r="D547" s="9">
        <v>-3.5810000000000002E-2</v>
      </c>
      <c r="E547" s="9">
        <v>2.7424200000000001</v>
      </c>
      <c r="F547" s="9">
        <v>-0.11841</v>
      </c>
      <c r="G547" t="s">
        <v>36</v>
      </c>
    </row>
    <row r="548" spans="2:7">
      <c r="B548" s="22">
        <v>2015</v>
      </c>
      <c r="C548" s="7">
        <v>43</v>
      </c>
      <c r="D548" s="9">
        <v>0.01</v>
      </c>
      <c r="E548" s="9">
        <v>2.75</v>
      </c>
      <c r="F548" s="9">
        <v>-0.41</v>
      </c>
      <c r="G548" t="s">
        <v>35</v>
      </c>
    </row>
    <row r="549" spans="2:7">
      <c r="B549" s="22">
        <v>2015</v>
      </c>
      <c r="C549" s="7">
        <v>42</v>
      </c>
      <c r="D549" s="9">
        <v>-0.25</v>
      </c>
      <c r="E549" s="9">
        <v>3.08</v>
      </c>
      <c r="F549" s="9">
        <v>-0.41</v>
      </c>
    </row>
    <row r="550" spans="2:7">
      <c r="B550" s="22">
        <v>2015</v>
      </c>
      <c r="C550" s="7">
        <v>41</v>
      </c>
      <c r="D550" s="9">
        <v>0.13</v>
      </c>
      <c r="E550" s="9">
        <v>2.98</v>
      </c>
      <c r="F550" s="9">
        <v>-0.41</v>
      </c>
    </row>
    <row r="551" spans="2:7">
      <c r="B551" s="22">
        <v>2015</v>
      </c>
      <c r="C551" s="7">
        <v>40</v>
      </c>
      <c r="D551" s="9">
        <v>-0.03</v>
      </c>
      <c r="E551" s="9">
        <v>3.09</v>
      </c>
      <c r="F551" s="9">
        <v>-0.41</v>
      </c>
      <c r="G551" t="s">
        <v>34</v>
      </c>
    </row>
    <row r="552" spans="2:7">
      <c r="B552" s="22">
        <v>2015</v>
      </c>
      <c r="C552" s="7">
        <v>39</v>
      </c>
      <c r="D552" s="9">
        <v>-1.7999999999999999E-2</v>
      </c>
      <c r="E552" s="9">
        <v>3.18</v>
      </c>
      <c r="F552" s="9">
        <v>-0.34</v>
      </c>
      <c r="G552" t="s">
        <v>33</v>
      </c>
    </row>
    <row r="553" spans="2:7">
      <c r="B553" s="22">
        <v>2015</v>
      </c>
      <c r="C553" s="7">
        <v>38</v>
      </c>
      <c r="D553" s="9">
        <v>0</v>
      </c>
      <c r="E553" s="9">
        <v>3.03</v>
      </c>
      <c r="F553" s="9">
        <v>-0.34</v>
      </c>
    </row>
    <row r="554" spans="2:7">
      <c r="B554" s="22">
        <v>2015</v>
      </c>
      <c r="C554" s="7">
        <v>37</v>
      </c>
      <c r="D554" s="9">
        <v>-0.1</v>
      </c>
      <c r="E554" s="9">
        <v>3.02</v>
      </c>
      <c r="F554" s="9">
        <v>-0.34</v>
      </c>
      <c r="G554" t="s">
        <v>32</v>
      </c>
    </row>
    <row r="555" spans="2:7">
      <c r="B555" s="22">
        <v>2015</v>
      </c>
      <c r="C555" s="7">
        <v>36</v>
      </c>
      <c r="D555" s="9">
        <v>-0.14000000000000001</v>
      </c>
      <c r="E555" s="9">
        <v>3.08</v>
      </c>
      <c r="F555" s="9">
        <v>-0.35</v>
      </c>
      <c r="G555" t="s">
        <v>31</v>
      </c>
    </row>
    <row r="556" spans="2:7">
      <c r="B556" s="22">
        <v>2015</v>
      </c>
      <c r="C556" s="7">
        <v>35</v>
      </c>
      <c r="D556" s="9">
        <v>-0.05</v>
      </c>
      <c r="E556" s="9">
        <v>3.19</v>
      </c>
      <c r="F556" s="9">
        <v>-0.19</v>
      </c>
      <c r="G556" t="s">
        <v>30</v>
      </c>
    </row>
    <row r="557" spans="2:7">
      <c r="B557" s="22">
        <v>2015</v>
      </c>
      <c r="C557" s="7">
        <v>34</v>
      </c>
      <c r="D557" s="9">
        <v>-7.0000000000000007E-2</v>
      </c>
      <c r="E557" s="9">
        <v>3.14</v>
      </c>
      <c r="F557" s="9">
        <v>-0.19</v>
      </c>
      <c r="G557" t="s">
        <v>29</v>
      </c>
    </row>
    <row r="558" spans="2:7">
      <c r="B558" s="22">
        <v>2015</v>
      </c>
      <c r="C558" s="7">
        <v>33</v>
      </c>
      <c r="D558" s="9">
        <v>-0.28999999999999998</v>
      </c>
      <c r="E558" s="9">
        <v>3.01</v>
      </c>
      <c r="F558" s="9">
        <v>-0.19</v>
      </c>
    </row>
    <row r="559" spans="2:7">
      <c r="B559" s="22">
        <v>2015</v>
      </c>
      <c r="C559" s="7">
        <v>32</v>
      </c>
      <c r="D559" s="9">
        <v>-0.19</v>
      </c>
      <c r="E559" s="9">
        <v>3.11</v>
      </c>
      <c r="F559" s="9">
        <v>-0.9</v>
      </c>
      <c r="G559" t="s">
        <v>28</v>
      </c>
    </row>
    <row r="560" spans="2:7">
      <c r="B560" s="22">
        <v>2015</v>
      </c>
      <c r="C560" s="7">
        <v>31</v>
      </c>
      <c r="D560" s="9">
        <v>-0.19</v>
      </c>
      <c r="E560" s="9">
        <v>3.13</v>
      </c>
      <c r="F560" s="9">
        <v>-0.9</v>
      </c>
    </row>
    <row r="561" spans="2:7">
      <c r="B561" s="22">
        <v>2015</v>
      </c>
      <c r="C561" s="7">
        <v>30</v>
      </c>
      <c r="D561" s="9">
        <v>-0.32</v>
      </c>
      <c r="E561" s="9">
        <v>3.27</v>
      </c>
      <c r="F561" s="9">
        <v>-0.9</v>
      </c>
      <c r="G561" t="s">
        <v>27</v>
      </c>
    </row>
    <row r="562" spans="2:7">
      <c r="B562" s="22">
        <v>2015</v>
      </c>
      <c r="C562" s="7">
        <v>29</v>
      </c>
      <c r="D562" s="9">
        <v>-0.14000000000000001</v>
      </c>
      <c r="E562" s="9">
        <v>3.33</v>
      </c>
      <c r="F562" s="9">
        <v>-0.9</v>
      </c>
    </row>
    <row r="563" spans="2:7">
      <c r="B563" s="22">
        <v>2015</v>
      </c>
      <c r="C563" s="7">
        <v>28</v>
      </c>
      <c r="D563" s="9">
        <v>-0.36</v>
      </c>
      <c r="E563" s="9">
        <v>3.31</v>
      </c>
      <c r="F563" s="9">
        <v>-0.9</v>
      </c>
      <c r="G563" t="s">
        <v>26</v>
      </c>
    </row>
    <row r="564" spans="2:7">
      <c r="B564" s="22">
        <v>2015</v>
      </c>
      <c r="C564" s="7">
        <v>27</v>
      </c>
      <c r="D564" s="9">
        <v>-0.39</v>
      </c>
      <c r="E564" s="9">
        <v>3.17</v>
      </c>
      <c r="F564" s="9">
        <v>-0.3</v>
      </c>
    </row>
    <row r="565" spans="2:7">
      <c r="B565" s="22">
        <v>2015</v>
      </c>
      <c r="C565" s="7">
        <v>26</v>
      </c>
      <c r="D565" s="9">
        <v>-0.22</v>
      </c>
      <c r="E565" s="9">
        <v>3.29</v>
      </c>
      <c r="F565" s="9">
        <v>-0.36</v>
      </c>
    </row>
    <row r="566" spans="2:7">
      <c r="B566" s="22">
        <v>2015</v>
      </c>
      <c r="C566" s="7">
        <v>25</v>
      </c>
      <c r="D566" s="9">
        <v>-0.03</v>
      </c>
      <c r="E566" s="9">
        <v>3.09</v>
      </c>
      <c r="F566" s="9">
        <v>-0.36</v>
      </c>
      <c r="G566" t="s">
        <v>25</v>
      </c>
    </row>
    <row r="567" spans="2:7">
      <c r="B567" s="22">
        <v>2015</v>
      </c>
      <c r="C567" s="7">
        <v>24</v>
      </c>
      <c r="D567" s="9">
        <v>-0.23</v>
      </c>
      <c r="E567" s="9">
        <v>2.97</v>
      </c>
      <c r="F567" s="9">
        <v>-0.36</v>
      </c>
    </row>
    <row r="568" spans="2:7">
      <c r="B568" s="22">
        <v>2015</v>
      </c>
      <c r="C568" s="7">
        <v>23</v>
      </c>
      <c r="D568" s="9">
        <v>-0.02</v>
      </c>
      <c r="E568" s="9">
        <v>2.85</v>
      </c>
      <c r="F568" s="9">
        <v>-0.26</v>
      </c>
      <c r="G568" t="s">
        <v>24</v>
      </c>
    </row>
    <row r="569" spans="2:7">
      <c r="B569" s="22">
        <v>2015</v>
      </c>
      <c r="C569" s="7">
        <v>22</v>
      </c>
      <c r="D569" s="9">
        <v>-0.19</v>
      </c>
      <c r="E569" s="9">
        <v>2.79</v>
      </c>
      <c r="F569" s="9">
        <v>-0.26</v>
      </c>
    </row>
    <row r="570" spans="2:7">
      <c r="B570" s="22">
        <v>2015</v>
      </c>
      <c r="C570" s="7">
        <v>21</v>
      </c>
      <c r="D570" s="9">
        <v>-0.18</v>
      </c>
      <c r="E570" s="9">
        <v>2.85</v>
      </c>
      <c r="F570" s="9">
        <v>-0.26</v>
      </c>
      <c r="G570" t="s">
        <v>23</v>
      </c>
    </row>
    <row r="571" spans="2:7">
      <c r="B571" s="22">
        <v>2015</v>
      </c>
      <c r="C571" s="7">
        <v>20</v>
      </c>
      <c r="D571" s="9">
        <v>-0.09</v>
      </c>
      <c r="E571" s="9">
        <v>2.84</v>
      </c>
      <c r="F571" s="9">
        <v>-0.26</v>
      </c>
    </row>
    <row r="572" spans="2:7">
      <c r="B572" s="22">
        <v>2015</v>
      </c>
      <c r="C572" s="7">
        <v>19</v>
      </c>
      <c r="D572" s="9">
        <v>-0.31</v>
      </c>
      <c r="E572" s="9">
        <v>2.57</v>
      </c>
      <c r="F572" s="9">
        <v>-0.26</v>
      </c>
      <c r="G572" t="s">
        <v>22</v>
      </c>
    </row>
    <row r="573" spans="2:7">
      <c r="B573" s="22">
        <v>2015</v>
      </c>
      <c r="C573" s="7">
        <v>18</v>
      </c>
      <c r="D573" s="9">
        <v>-0.36</v>
      </c>
      <c r="E573" s="9">
        <v>2.2799999999999998</v>
      </c>
      <c r="F573" s="9">
        <v>-0.09</v>
      </c>
      <c r="G573" t="s">
        <v>21</v>
      </c>
    </row>
    <row r="574" spans="2:7">
      <c r="B574" s="22">
        <v>2015</v>
      </c>
      <c r="C574" s="7">
        <v>17</v>
      </c>
      <c r="D574" s="9">
        <v>-0.28000000000000003</v>
      </c>
      <c r="E574" s="9">
        <v>2.13</v>
      </c>
      <c r="F574" s="9">
        <v>-0.09</v>
      </c>
    </row>
    <row r="575" spans="2:7">
      <c r="B575" s="22">
        <v>2015</v>
      </c>
      <c r="C575" s="7">
        <v>16</v>
      </c>
      <c r="D575" s="9">
        <v>-0.25</v>
      </c>
      <c r="E575" s="9">
        <v>2.14</v>
      </c>
      <c r="F575" s="9">
        <v>-7.0000000000000007E-2</v>
      </c>
    </row>
    <row r="576" spans="2:7">
      <c r="B576" s="22">
        <v>2015</v>
      </c>
      <c r="C576" s="7">
        <v>15</v>
      </c>
      <c r="D576" s="9">
        <v>-0.17</v>
      </c>
      <c r="E576" s="9">
        <v>2.33</v>
      </c>
      <c r="F576" s="9">
        <v>-7.0000000000000007E-2</v>
      </c>
      <c r="G576" t="s">
        <v>20</v>
      </c>
    </row>
    <row r="577" spans="2:7">
      <c r="B577" s="22">
        <v>2015</v>
      </c>
      <c r="C577" s="7">
        <v>14</v>
      </c>
      <c r="D577" s="9">
        <v>-0.37</v>
      </c>
      <c r="E577" s="9">
        <v>2.25</v>
      </c>
      <c r="F577" s="9">
        <v>0.01</v>
      </c>
    </row>
    <row r="578" spans="2:7">
      <c r="B578" s="22">
        <v>2015</v>
      </c>
      <c r="C578" s="7">
        <v>13</v>
      </c>
      <c r="D578" s="9">
        <v>-0.33</v>
      </c>
      <c r="E578" s="9">
        <v>2.34</v>
      </c>
      <c r="F578" s="9">
        <v>0.01</v>
      </c>
      <c r="G578" t="s">
        <v>19</v>
      </c>
    </row>
    <row r="579" spans="2:7">
      <c r="B579" s="22">
        <v>2015</v>
      </c>
      <c r="C579" s="7">
        <v>12</v>
      </c>
      <c r="D579" s="9">
        <v>-0.28000000000000003</v>
      </c>
      <c r="E579" s="9">
        <v>2.16</v>
      </c>
      <c r="F579" s="9">
        <v>-0.05</v>
      </c>
      <c r="G579" t="s">
        <v>18</v>
      </c>
    </row>
    <row r="580" spans="2:7">
      <c r="B580" s="22">
        <v>2015</v>
      </c>
      <c r="C580" s="7">
        <v>11</v>
      </c>
      <c r="D580" s="9">
        <v>-0.26</v>
      </c>
      <c r="E580" s="9">
        <v>2.21</v>
      </c>
      <c r="F580" s="9">
        <v>-0.28000000000000003</v>
      </c>
    </row>
    <row r="581" spans="2:7">
      <c r="B581" s="22">
        <v>2015</v>
      </c>
      <c r="C581" s="7">
        <v>10</v>
      </c>
      <c r="D581" s="9">
        <v>-0.27</v>
      </c>
      <c r="E581" s="9">
        <v>2.34</v>
      </c>
      <c r="F581" s="9">
        <v>-0.28000000000000003</v>
      </c>
    </row>
    <row r="582" spans="2:7">
      <c r="B582" s="22">
        <v>2015</v>
      </c>
      <c r="C582" s="7">
        <v>9</v>
      </c>
      <c r="D582" s="9">
        <v>-0.27</v>
      </c>
      <c r="E582" s="9">
        <v>2.2799999999999998</v>
      </c>
      <c r="F582" s="9">
        <v>0.01</v>
      </c>
    </row>
    <row r="583" spans="2:7">
      <c r="B583" s="22">
        <v>2015</v>
      </c>
      <c r="C583" s="7">
        <v>8</v>
      </c>
      <c r="D583" s="9">
        <v>-0.25</v>
      </c>
      <c r="E583" s="9">
        <v>2.13</v>
      </c>
      <c r="F583" s="9">
        <v>0.01</v>
      </c>
      <c r="G583" t="s">
        <v>17</v>
      </c>
    </row>
    <row r="584" spans="2:7">
      <c r="B584" s="22">
        <v>2015</v>
      </c>
      <c r="C584" s="7">
        <v>7</v>
      </c>
      <c r="D584" s="9">
        <v>-0.6</v>
      </c>
      <c r="E584" s="9">
        <v>2.2200000000000002</v>
      </c>
      <c r="F584" s="9">
        <v>-0.17</v>
      </c>
      <c r="G584" t="s">
        <v>16</v>
      </c>
    </row>
    <row r="585" spans="2:7">
      <c r="B585" s="22">
        <v>2015</v>
      </c>
      <c r="C585" s="7">
        <v>6</v>
      </c>
      <c r="D585" s="9">
        <v>-0.36</v>
      </c>
      <c r="E585" s="9">
        <v>2.14</v>
      </c>
      <c r="F585" s="9">
        <v>-0.17</v>
      </c>
      <c r="G585" t="s">
        <v>15</v>
      </c>
    </row>
    <row r="586" spans="2:7">
      <c r="B586" s="22">
        <v>2015</v>
      </c>
      <c r="C586" s="7">
        <v>5</v>
      </c>
      <c r="D586" s="9">
        <v>1.6559999999999998E-2</v>
      </c>
      <c r="E586" s="9">
        <v>2.3382200000000002</v>
      </c>
      <c r="F586" s="9">
        <v>8.0199999999999994E-2</v>
      </c>
      <c r="G586" t="s">
        <v>238</v>
      </c>
    </row>
    <row r="587" spans="2:7">
      <c r="B587" s="22">
        <v>2015</v>
      </c>
      <c r="C587" s="7">
        <v>4</v>
      </c>
      <c r="D587" s="9">
        <v>3.8800000000000001E-2</v>
      </c>
      <c r="E587" s="9">
        <v>2.44787</v>
      </c>
      <c r="F587" s="9">
        <v>8.0199999999999994E-2</v>
      </c>
      <c r="G587" t="s">
        <v>13</v>
      </c>
    </row>
    <row r="588" spans="2:7">
      <c r="B588" s="22">
        <v>2015</v>
      </c>
      <c r="C588" s="7">
        <v>3</v>
      </c>
      <c r="D588" s="9">
        <v>0.15851999999999999</v>
      </c>
      <c r="E588" s="9">
        <v>2.5265499999999999</v>
      </c>
      <c r="F588" s="9">
        <v>8.0199999999999994E-2</v>
      </c>
      <c r="G588" t="s">
        <v>12</v>
      </c>
    </row>
    <row r="589" spans="2:7">
      <c r="B589" s="22">
        <v>2015</v>
      </c>
      <c r="C589" s="7">
        <v>2</v>
      </c>
      <c r="D589" s="9">
        <v>0.16611999999999999</v>
      </c>
      <c r="E589" s="9">
        <v>2.5306099999999998</v>
      </c>
      <c r="F589" s="9">
        <v>5.8909999999999997E-2</v>
      </c>
    </row>
    <row r="590" spans="2:7">
      <c r="B590" s="22">
        <v>2015</v>
      </c>
      <c r="C590" s="7">
        <v>1</v>
      </c>
      <c r="D590" s="9">
        <v>0.1757</v>
      </c>
      <c r="E590" s="9">
        <v>2.6374300000000002</v>
      </c>
      <c r="F590" s="9">
        <v>0.21</v>
      </c>
    </row>
    <row r="591" spans="2:7">
      <c r="B591" s="22">
        <v>2014</v>
      </c>
      <c r="C591" s="7">
        <v>52</v>
      </c>
      <c r="D591" s="9">
        <v>0.30370999999999998</v>
      </c>
      <c r="E591" s="9">
        <v>2.6039099999999999</v>
      </c>
      <c r="F591" s="9">
        <v>0.21</v>
      </c>
      <c r="G591" t="s">
        <v>239</v>
      </c>
    </row>
    <row r="592" spans="2:7">
      <c r="B592" s="22">
        <v>2014</v>
      </c>
      <c r="C592" s="7">
        <v>51</v>
      </c>
      <c r="D592" s="9">
        <v>0.23</v>
      </c>
      <c r="E592" s="9">
        <v>2.61</v>
      </c>
      <c r="F592" s="9">
        <v>0.15</v>
      </c>
    </row>
    <row r="593" spans="2:7">
      <c r="B593" s="22">
        <v>2014</v>
      </c>
      <c r="C593" s="7">
        <v>50</v>
      </c>
      <c r="D593" s="9">
        <v>0.22631999999999999</v>
      </c>
      <c r="E593" s="9">
        <v>2.7111499999999999</v>
      </c>
      <c r="F593" s="9">
        <v>0.15</v>
      </c>
    </row>
    <row r="594" spans="2:7">
      <c r="B594" s="22">
        <v>2014</v>
      </c>
      <c r="C594" s="7">
        <v>49</v>
      </c>
      <c r="D594" s="9">
        <v>0.23063</v>
      </c>
      <c r="E594" s="9">
        <v>2.6424599999999998</v>
      </c>
      <c r="F594" s="9">
        <v>0.15</v>
      </c>
    </row>
    <row r="595" spans="2:7">
      <c r="B595" s="22">
        <v>2014</v>
      </c>
      <c r="C595" s="7">
        <v>48</v>
      </c>
      <c r="D595" s="9">
        <v>0.20444000000000001</v>
      </c>
      <c r="E595" s="9">
        <v>2.64209</v>
      </c>
      <c r="F595" s="9">
        <v>0.12006</v>
      </c>
      <c r="G595" t="s">
        <v>240</v>
      </c>
    </row>
    <row r="596" spans="2:7">
      <c r="B596" s="22">
        <v>2014</v>
      </c>
      <c r="C596" s="7">
        <v>47</v>
      </c>
      <c r="D596" s="9">
        <v>0.17016999999999999</v>
      </c>
      <c r="E596" s="9">
        <v>2.6630600000000002</v>
      </c>
      <c r="F596" s="9">
        <v>0.08</v>
      </c>
    </row>
    <row r="597" spans="2:7">
      <c r="B597" s="22">
        <v>2014</v>
      </c>
      <c r="C597" s="7">
        <v>46</v>
      </c>
      <c r="D597" s="9">
        <v>0.12</v>
      </c>
      <c r="E597" s="9">
        <v>2.78</v>
      </c>
      <c r="F597" s="9">
        <v>0.12</v>
      </c>
    </row>
    <row r="598" spans="2:7">
      <c r="B598" s="22">
        <v>2014</v>
      </c>
      <c r="C598" s="7">
        <v>45</v>
      </c>
      <c r="D598" s="9">
        <v>0.12</v>
      </c>
      <c r="E598" s="9">
        <v>2.72</v>
      </c>
      <c r="F598" s="9">
        <v>0.12</v>
      </c>
    </row>
    <row r="599" spans="2:7">
      <c r="B599" s="22">
        <v>2014</v>
      </c>
      <c r="C599" s="7">
        <v>44</v>
      </c>
      <c r="D599" s="9">
        <v>0.13</v>
      </c>
      <c r="E599" s="9">
        <v>2.78</v>
      </c>
      <c r="F599" s="9">
        <v>0.12</v>
      </c>
    </row>
    <row r="600" spans="2:7">
      <c r="B600" s="22">
        <v>2014</v>
      </c>
      <c r="C600" s="7">
        <v>43</v>
      </c>
      <c r="D600" s="9">
        <v>0.15525</v>
      </c>
      <c r="E600" s="9">
        <v>2.7578100000000001</v>
      </c>
      <c r="F600" s="9">
        <v>0.12</v>
      </c>
    </row>
    <row r="601" spans="2:7">
      <c r="B601" s="22">
        <v>2014</v>
      </c>
      <c r="C601" s="7">
        <v>42</v>
      </c>
      <c r="D601" s="9">
        <v>5.0939999999999999E-2</v>
      </c>
      <c r="E601" s="9">
        <v>2.7928700000000002</v>
      </c>
      <c r="F601" s="9">
        <v>0.12</v>
      </c>
    </row>
    <row r="602" spans="2:7">
      <c r="B602" s="22">
        <v>2014</v>
      </c>
      <c r="C602" s="7">
        <v>41</v>
      </c>
      <c r="D602" s="9">
        <v>0.11</v>
      </c>
      <c r="E602" s="9">
        <v>2.8</v>
      </c>
      <c r="F602" s="9">
        <v>0.12</v>
      </c>
    </row>
    <row r="603" spans="2:7">
      <c r="B603" s="22">
        <v>2014</v>
      </c>
      <c r="C603" s="7">
        <v>40</v>
      </c>
      <c r="D603" s="9">
        <v>0.12</v>
      </c>
      <c r="E603" s="9">
        <v>2.83</v>
      </c>
      <c r="F603" s="9">
        <v>0.12</v>
      </c>
    </row>
    <row r="604" spans="2:7">
      <c r="B604" s="22">
        <v>2014</v>
      </c>
      <c r="C604" s="7">
        <v>39</v>
      </c>
      <c r="D604" s="9">
        <v>0.12</v>
      </c>
      <c r="E604" s="9">
        <v>2.88</v>
      </c>
      <c r="F604" s="9">
        <v>0.09</v>
      </c>
    </row>
    <row r="605" spans="2:7">
      <c r="B605" s="22">
        <v>2014</v>
      </c>
      <c r="C605" s="7">
        <v>38</v>
      </c>
      <c r="D605" s="9">
        <v>0.08</v>
      </c>
      <c r="E605" s="9">
        <v>2.94</v>
      </c>
      <c r="F605" s="9">
        <v>0.1</v>
      </c>
      <c r="G605" t="s">
        <v>11</v>
      </c>
    </row>
    <row r="606" spans="2:7">
      <c r="B606" s="22">
        <v>2014</v>
      </c>
      <c r="C606" s="7">
        <v>37</v>
      </c>
      <c r="D606" s="9">
        <v>7.0000000000000007E-2</v>
      </c>
      <c r="E606" s="9">
        <v>2.93</v>
      </c>
      <c r="F606" s="9">
        <v>0.1</v>
      </c>
    </row>
    <row r="607" spans="2:7">
      <c r="B607" s="22">
        <v>2014</v>
      </c>
      <c r="C607" s="7">
        <v>36</v>
      </c>
      <c r="D607" s="9">
        <v>0.12</v>
      </c>
      <c r="E607" s="9">
        <v>2.87</v>
      </c>
      <c r="F607" s="9">
        <v>0.3</v>
      </c>
    </row>
    <row r="608" spans="2:7">
      <c r="B608" s="22">
        <v>2014</v>
      </c>
      <c r="C608" s="7">
        <v>35</v>
      </c>
      <c r="D608" s="9">
        <v>0.16897000000000001</v>
      </c>
      <c r="E608" s="9">
        <v>2.92232</v>
      </c>
      <c r="F608" s="9">
        <v>7.4529999999999999E-2</v>
      </c>
    </row>
    <row r="609" spans="2:7">
      <c r="B609" s="22">
        <v>2014</v>
      </c>
      <c r="C609" s="7">
        <v>34</v>
      </c>
      <c r="D609" s="9">
        <v>0.16796</v>
      </c>
      <c r="E609" s="9">
        <v>2.9515899999999999</v>
      </c>
      <c r="F609" s="9">
        <v>0.09</v>
      </c>
      <c r="G609" t="s">
        <v>10</v>
      </c>
    </row>
    <row r="610" spans="2:7">
      <c r="B610" s="22">
        <v>2014</v>
      </c>
      <c r="C610" s="7">
        <v>33</v>
      </c>
      <c r="D610" s="9">
        <v>0.21090999999999999</v>
      </c>
      <c r="E610" s="9">
        <v>2.9681700000000002</v>
      </c>
      <c r="F610" s="9">
        <v>8.8760000000000006E-2</v>
      </c>
    </row>
    <row r="611" spans="2:7">
      <c r="B611" s="22">
        <v>2014</v>
      </c>
      <c r="C611" s="7">
        <v>32</v>
      </c>
      <c r="D611" s="9">
        <v>0.21087</v>
      </c>
      <c r="E611" s="9">
        <v>2.9869599999999998</v>
      </c>
      <c r="F611" s="9">
        <v>0.13861999999999999</v>
      </c>
    </row>
    <row r="612" spans="2:7">
      <c r="B612" s="22">
        <v>2014</v>
      </c>
      <c r="C612" s="7">
        <v>31</v>
      </c>
      <c r="D612" s="9">
        <v>0.15805</v>
      </c>
      <c r="E612" s="9">
        <v>3.0273300000000001</v>
      </c>
      <c r="F612" s="9">
        <v>0.11987</v>
      </c>
    </row>
    <row r="613" spans="2:7">
      <c r="B613" s="22">
        <v>2014</v>
      </c>
      <c r="C613" s="7">
        <v>30</v>
      </c>
      <c r="D613" s="9">
        <v>0.25994</v>
      </c>
      <c r="E613" s="9">
        <v>3.0209600000000001</v>
      </c>
      <c r="F613" s="9">
        <v>0.13983999999999999</v>
      </c>
      <c r="G613" t="s">
        <v>9</v>
      </c>
    </row>
    <row r="614" spans="2:7">
      <c r="B614" s="22">
        <v>2014</v>
      </c>
      <c r="C614" s="7">
        <v>29</v>
      </c>
      <c r="D614" s="9">
        <v>0.16478999999999999</v>
      </c>
      <c r="E614" s="9">
        <v>3.0289799999999998</v>
      </c>
      <c r="F614" s="9">
        <v>0.10943</v>
      </c>
    </row>
    <row r="615" spans="2:7">
      <c r="B615" s="22">
        <v>2014</v>
      </c>
      <c r="C615" s="7">
        <v>28</v>
      </c>
      <c r="D615" s="9">
        <v>0.11975</v>
      </c>
      <c r="E615" s="9">
        <v>3.0109499999999998</v>
      </c>
      <c r="F615" s="9">
        <v>7.1110000000000007E-2</v>
      </c>
    </row>
    <row r="616" spans="2:7">
      <c r="B616" s="22">
        <v>2014</v>
      </c>
      <c r="C616" s="7">
        <v>27</v>
      </c>
      <c r="D616" s="9">
        <v>0.2369</v>
      </c>
      <c r="E616" s="9">
        <v>3.0378500000000002</v>
      </c>
      <c r="F616" s="9">
        <v>8.5860000000000006E-2</v>
      </c>
    </row>
    <row r="617" spans="2:7">
      <c r="B617" s="22">
        <v>2014</v>
      </c>
      <c r="C617" s="7">
        <v>26</v>
      </c>
      <c r="D617" s="9">
        <v>0.20710999999999999</v>
      </c>
      <c r="E617" s="9">
        <v>3.0580099999999999</v>
      </c>
      <c r="F617" s="9">
        <v>0.14315</v>
      </c>
    </row>
    <row r="618" spans="2:7">
      <c r="B618" s="22">
        <v>2014</v>
      </c>
      <c r="C618" s="7">
        <v>25</v>
      </c>
      <c r="D618" s="9">
        <v>0.20111000000000001</v>
      </c>
      <c r="E618" s="9">
        <v>3.09165</v>
      </c>
      <c r="F618" s="9">
        <v>6.4259999999999998E-2</v>
      </c>
    </row>
    <row r="619" spans="2:7">
      <c r="B619" s="22">
        <v>2014</v>
      </c>
      <c r="C619" s="7">
        <v>24</v>
      </c>
      <c r="D619" s="9">
        <v>0.21212</v>
      </c>
      <c r="E619" s="9">
        <v>3.1120899999999998</v>
      </c>
      <c r="F619" s="9">
        <v>0.26</v>
      </c>
    </row>
    <row r="620" spans="2:7">
      <c r="B620" s="22">
        <v>2014</v>
      </c>
      <c r="C620" s="7">
        <v>23</v>
      </c>
      <c r="D620" s="9">
        <v>0.14774999999999999</v>
      </c>
      <c r="E620" s="9">
        <v>3.11999</v>
      </c>
      <c r="F620" s="9">
        <v>0.255</v>
      </c>
    </row>
    <row r="621" spans="2:7">
      <c r="B621" s="22">
        <v>2014</v>
      </c>
      <c r="C621" s="7">
        <v>22</v>
      </c>
      <c r="D621" s="9">
        <v>0.17169999999999999</v>
      </c>
      <c r="E621" s="9">
        <v>3.1166999999999998</v>
      </c>
      <c r="F621" s="9">
        <v>0.28050999999999998</v>
      </c>
    </row>
    <row r="622" spans="2:7">
      <c r="B622" s="22">
        <v>2014</v>
      </c>
      <c r="C622" s="7">
        <v>21</v>
      </c>
      <c r="D622" s="9">
        <v>0.18082000000000001</v>
      </c>
      <c r="E622" s="9">
        <v>3.1225499999999999</v>
      </c>
      <c r="F622" s="9">
        <v>0.41244999999999998</v>
      </c>
    </row>
    <row r="623" spans="2:7">
      <c r="B623" s="22">
        <v>2014</v>
      </c>
      <c r="C623" s="7">
        <v>20</v>
      </c>
      <c r="D623" s="9">
        <v>0.17</v>
      </c>
      <c r="E623" s="9">
        <v>3.14</v>
      </c>
      <c r="F623" s="9">
        <v>0.19</v>
      </c>
    </row>
    <row r="624" spans="2:7">
      <c r="B624" s="22">
        <v>2014</v>
      </c>
      <c r="C624" s="7">
        <v>19</v>
      </c>
      <c r="D624" s="9">
        <v>0.22672</v>
      </c>
      <c r="E624" s="9">
        <v>3.1940200000000001</v>
      </c>
      <c r="F624" s="9">
        <v>0.18576999999999999</v>
      </c>
    </row>
    <row r="625" spans="2:7">
      <c r="B625" s="22">
        <v>2014</v>
      </c>
      <c r="C625" s="7">
        <v>18</v>
      </c>
      <c r="D625" s="9">
        <v>0.18301000000000001</v>
      </c>
      <c r="E625" s="9">
        <v>3.2115499999999999</v>
      </c>
      <c r="F625" s="9">
        <v>0.16793</v>
      </c>
    </row>
    <row r="626" spans="2:7">
      <c r="B626" s="22">
        <v>2014</v>
      </c>
      <c r="C626" s="7">
        <v>17</v>
      </c>
      <c r="D626" s="9">
        <v>0.19148999999999999</v>
      </c>
      <c r="E626" s="9">
        <v>3.2186900000000001</v>
      </c>
      <c r="F626" s="9">
        <v>0.17560000000000001</v>
      </c>
      <c r="G626" t="s">
        <v>8</v>
      </c>
    </row>
    <row r="627" spans="2:7">
      <c r="B627" s="22">
        <v>2014</v>
      </c>
      <c r="C627" s="7">
        <v>16</v>
      </c>
      <c r="D627" s="9">
        <v>0.25873000000000002</v>
      </c>
      <c r="E627" s="9">
        <v>3.22573</v>
      </c>
      <c r="F627" s="9">
        <v>0.35865000000000002</v>
      </c>
    </row>
    <row r="628" spans="2:7">
      <c r="B628" s="22">
        <v>2014</v>
      </c>
      <c r="C628" s="7">
        <v>15</v>
      </c>
      <c r="D628" s="9">
        <v>0.43406</v>
      </c>
      <c r="E628" s="9">
        <v>3.23828</v>
      </c>
      <c r="F628" s="9">
        <v>0.35865000000000002</v>
      </c>
    </row>
    <row r="629" spans="2:7">
      <c r="B629" s="22">
        <v>2014</v>
      </c>
      <c r="C629" s="7">
        <v>14</v>
      </c>
      <c r="D629" s="9">
        <v>0.29787999999999998</v>
      </c>
      <c r="E629" s="9">
        <v>3.2585999999999999</v>
      </c>
      <c r="F629" s="9">
        <v>0.30360999999999999</v>
      </c>
    </row>
    <row r="630" spans="2:7">
      <c r="B630" s="22">
        <v>2014</v>
      </c>
      <c r="C630" s="7">
        <v>13</v>
      </c>
      <c r="D630" s="9">
        <v>0.21615999999999999</v>
      </c>
      <c r="E630" s="9">
        <v>3.3549500000000001</v>
      </c>
      <c r="F630" s="9">
        <v>0.36870999999999998</v>
      </c>
    </row>
    <row r="631" spans="2:7">
      <c r="B631" s="22">
        <v>2014</v>
      </c>
      <c r="C631" s="7">
        <v>12</v>
      </c>
      <c r="D631" s="9">
        <v>0.22763</v>
      </c>
      <c r="E631" s="9">
        <v>3.3209399999999998</v>
      </c>
      <c r="F631" s="9">
        <v>0.41654000000000002</v>
      </c>
    </row>
    <row r="632" spans="2:7">
      <c r="B632" s="22">
        <v>2014</v>
      </c>
      <c r="C632" s="7">
        <v>11</v>
      </c>
      <c r="D632" s="9">
        <v>0.17204</v>
      </c>
      <c r="E632" s="9">
        <v>3.33541</v>
      </c>
      <c r="F632" s="9">
        <v>0.36164000000000002</v>
      </c>
    </row>
    <row r="633" spans="2:7">
      <c r="B633" s="22">
        <v>2014</v>
      </c>
      <c r="C633" s="7">
        <v>10</v>
      </c>
      <c r="D633" s="9">
        <v>0.20898</v>
      </c>
      <c r="E633" s="9">
        <v>3.39351</v>
      </c>
      <c r="F633" s="9">
        <v>0.19943</v>
      </c>
    </row>
    <row r="634" spans="2:7">
      <c r="B634" s="22">
        <v>2014</v>
      </c>
      <c r="C634" s="7">
        <v>9</v>
      </c>
      <c r="D634" s="9">
        <v>0.19372</v>
      </c>
      <c r="E634" s="9">
        <v>3.43085</v>
      </c>
      <c r="F634" s="9">
        <v>0.28056999999999999</v>
      </c>
    </row>
    <row r="635" spans="2:7">
      <c r="B635" s="22">
        <v>2014</v>
      </c>
      <c r="C635" s="7">
        <v>8</v>
      </c>
      <c r="D635" s="9">
        <v>0.14623</v>
      </c>
      <c r="E635" s="9">
        <v>3.4497</v>
      </c>
      <c r="F635" s="9">
        <v>0.27923999999999999</v>
      </c>
    </row>
    <row r="636" spans="2:7">
      <c r="B636" s="22">
        <v>2014</v>
      </c>
      <c r="C636" s="7">
        <v>7</v>
      </c>
      <c r="D636" s="9">
        <v>0.15104999999999999</v>
      </c>
      <c r="E636" s="9">
        <v>3.4990299999999999</v>
      </c>
      <c r="F636" s="9">
        <v>0.29731000000000002</v>
      </c>
    </row>
    <row r="637" spans="2:7">
      <c r="B637" s="22">
        <v>2014</v>
      </c>
      <c r="C637" s="7">
        <v>6</v>
      </c>
      <c r="D637" s="9">
        <v>0.14065</v>
      </c>
      <c r="E637" s="9">
        <v>3.4948600000000001</v>
      </c>
      <c r="F637" s="9">
        <v>0.21964</v>
      </c>
    </row>
    <row r="638" spans="2:7">
      <c r="B638" s="22">
        <v>2014</v>
      </c>
      <c r="C638" s="7">
        <v>5</v>
      </c>
      <c r="D638" s="9">
        <v>0.25475999999999999</v>
      </c>
      <c r="E638" s="9">
        <v>3.5562</v>
      </c>
      <c r="F638" s="9">
        <v>0.28766999999999998</v>
      </c>
    </row>
    <row r="639" spans="2:7">
      <c r="B639" s="22">
        <v>2014</v>
      </c>
      <c r="C639" s="7">
        <v>4</v>
      </c>
      <c r="D639" s="9">
        <v>0.20607</v>
      </c>
      <c r="E639" s="9">
        <v>3.6054599999999999</v>
      </c>
      <c r="F639" s="9">
        <v>0.29770000000000002</v>
      </c>
    </row>
    <row r="640" spans="2:7">
      <c r="B640" s="22">
        <v>2014</v>
      </c>
      <c r="C640" s="7">
        <v>3</v>
      </c>
      <c r="D640" s="9">
        <v>0.2591</v>
      </c>
      <c r="E640" s="9">
        <v>3.6156199999999998</v>
      </c>
      <c r="F640" s="9">
        <v>0.36342999999999998</v>
      </c>
    </row>
    <row r="641" spans="2:17">
      <c r="B641" s="22">
        <v>2014</v>
      </c>
      <c r="C641" s="7">
        <v>2</v>
      </c>
      <c r="D641" s="9">
        <v>0.21156</v>
      </c>
      <c r="E641" s="9">
        <v>3.6639499999999998</v>
      </c>
      <c r="F641" s="9">
        <v>0.36342999999999998</v>
      </c>
    </row>
    <row r="642" spans="2:17">
      <c r="B642" s="22">
        <v>2014</v>
      </c>
      <c r="C642" s="7">
        <v>1</v>
      </c>
      <c r="D642" s="9">
        <v>0.15123</v>
      </c>
      <c r="E642" s="9">
        <v>3.6377999999999999</v>
      </c>
      <c r="F642" s="9">
        <v>0.32917000000000002</v>
      </c>
    </row>
    <row r="643" spans="2:17">
      <c r="B643" s="22">
        <v>2013</v>
      </c>
      <c r="C643" s="7">
        <v>52</v>
      </c>
      <c r="D643" s="9">
        <v>0.18095</v>
      </c>
      <c r="E643" s="9">
        <v>3.6589399999999999</v>
      </c>
      <c r="F643" s="9">
        <v>0.29805999999999999</v>
      </c>
    </row>
    <row r="644" spans="2:17">
      <c r="B644" s="22">
        <v>2013</v>
      </c>
      <c r="C644" s="7">
        <v>51</v>
      </c>
      <c r="D644" s="9">
        <v>0.19893</v>
      </c>
      <c r="E644" s="9">
        <v>3.55592</v>
      </c>
      <c r="F644" s="9">
        <v>0.54835</v>
      </c>
    </row>
    <row r="645" spans="2:17">
      <c r="B645" s="22">
        <v>2013</v>
      </c>
      <c r="C645" s="7">
        <v>50</v>
      </c>
      <c r="D645" s="9">
        <v>0.19752</v>
      </c>
      <c r="E645" s="9">
        <v>3.6484399999999999</v>
      </c>
      <c r="F645" s="9">
        <v>0.27201999999999998</v>
      </c>
    </row>
    <row r="646" spans="2:17">
      <c r="B646" s="22">
        <v>2013</v>
      </c>
      <c r="C646" s="7">
        <v>49</v>
      </c>
      <c r="D646" s="9">
        <v>0.17638999999999999</v>
      </c>
      <c r="E646" s="9">
        <v>3.58074</v>
      </c>
      <c r="F646" s="9">
        <v>0.22528000000000001</v>
      </c>
    </row>
    <row r="647" spans="2:17">
      <c r="B647" s="22">
        <v>2013</v>
      </c>
      <c r="C647" s="7">
        <v>48</v>
      </c>
      <c r="D647" s="9">
        <v>0.14343</v>
      </c>
      <c r="E647" s="9">
        <v>3.5397500000000002</v>
      </c>
      <c r="F647" s="9">
        <v>0.23637</v>
      </c>
    </row>
    <row r="648" spans="2:17">
      <c r="B648" s="22">
        <v>2013</v>
      </c>
      <c r="C648" s="7">
        <v>47</v>
      </c>
      <c r="D648" s="9">
        <v>0.18834999999999999</v>
      </c>
      <c r="E648" s="9">
        <v>3.5539900000000002</v>
      </c>
      <c r="F648" s="9">
        <v>0.21944</v>
      </c>
    </row>
    <row r="649" spans="2:17">
      <c r="B649" s="22">
        <v>2013</v>
      </c>
      <c r="C649" s="7">
        <v>46</v>
      </c>
      <c r="D649" s="9">
        <v>0.19569</v>
      </c>
      <c r="E649" s="9">
        <v>3.6070700000000002</v>
      </c>
      <c r="F649" s="9">
        <v>0.42798999999999998</v>
      </c>
    </row>
    <row r="650" spans="2:17">
      <c r="B650" s="22">
        <v>2013</v>
      </c>
      <c r="C650" s="7">
        <v>45</v>
      </c>
      <c r="D650" s="9">
        <v>0.20014999999999999</v>
      </c>
      <c r="E650" s="9">
        <v>3.5916899999999998</v>
      </c>
      <c r="F650" s="9">
        <v>8.7120000000000003E-2</v>
      </c>
    </row>
    <row r="651" spans="2:17">
      <c r="B651" s="22">
        <v>2013</v>
      </c>
      <c r="C651" s="7">
        <v>44</v>
      </c>
      <c r="D651" s="9">
        <v>0.29036000000000001</v>
      </c>
      <c r="E651" s="9">
        <v>3.61321</v>
      </c>
      <c r="F651" s="9">
        <v>0.38145000000000001</v>
      </c>
    </row>
    <row r="652" spans="2:17">
      <c r="B652" s="22">
        <v>2013</v>
      </c>
      <c r="C652" s="7">
        <v>43</v>
      </c>
      <c r="D652" s="9">
        <v>0.26696999999999999</v>
      </c>
      <c r="E652" s="9">
        <v>3.6713800000000001</v>
      </c>
      <c r="F652" s="9">
        <v>0.31286000000000003</v>
      </c>
    </row>
    <row r="653" spans="2:17">
      <c r="B653" s="22">
        <v>2013</v>
      </c>
      <c r="C653" s="7">
        <v>42</v>
      </c>
      <c r="D653" s="9">
        <v>0.30773</v>
      </c>
      <c r="E653" s="9">
        <v>3.7631100000000002</v>
      </c>
      <c r="F653" s="9">
        <v>0.14828</v>
      </c>
    </row>
    <row r="654" spans="2:17">
      <c r="B654" s="22">
        <v>2013</v>
      </c>
      <c r="C654" s="7">
        <v>41</v>
      </c>
      <c r="D654" s="9">
        <v>0.26957999999999999</v>
      </c>
      <c r="E654" s="9">
        <v>3.6950400000000001</v>
      </c>
      <c r="F654" s="9">
        <v>0.1767</v>
      </c>
    </row>
    <row r="655" spans="2:17">
      <c r="B655" s="22">
        <v>2013</v>
      </c>
      <c r="C655" s="7">
        <v>40</v>
      </c>
      <c r="D655" s="9">
        <v>0.35596</v>
      </c>
      <c r="E655" s="9">
        <v>3.6741100000000002</v>
      </c>
      <c r="F655" s="9">
        <v>0.27722000000000002</v>
      </c>
    </row>
    <row r="656" spans="2:17">
      <c r="B656" s="22">
        <v>2013</v>
      </c>
      <c r="C656" s="7">
        <v>39</v>
      </c>
      <c r="D656" s="9">
        <v>0.24204999999999999</v>
      </c>
      <c r="E656" s="9">
        <v>3.7795800000000002</v>
      </c>
      <c r="F656" s="9">
        <v>0.12948999999999999</v>
      </c>
      <c r="Q656" s="19"/>
    </row>
    <row r="657" spans="2:17">
      <c r="B657" s="22">
        <v>2013</v>
      </c>
      <c r="C657" s="7">
        <v>38</v>
      </c>
      <c r="D657" s="9">
        <v>0.19788</v>
      </c>
      <c r="E657" s="9">
        <v>3.9020700000000001</v>
      </c>
      <c r="F657" s="9">
        <v>0.16272</v>
      </c>
      <c r="Q657" s="19"/>
    </row>
    <row r="658" spans="2:17">
      <c r="B658" s="22">
        <v>2013</v>
      </c>
      <c r="C658" s="7">
        <v>37</v>
      </c>
      <c r="D658" s="9">
        <v>0.32172000000000001</v>
      </c>
      <c r="E658" s="9">
        <v>3.8998300000000001</v>
      </c>
      <c r="F658" s="9">
        <v>0.34166000000000002</v>
      </c>
      <c r="Q658" s="19"/>
    </row>
    <row r="659" spans="2:17">
      <c r="B659" s="22">
        <v>2013</v>
      </c>
      <c r="C659" s="7">
        <v>36</v>
      </c>
      <c r="D659" s="9">
        <v>0.22852</v>
      </c>
      <c r="E659" s="9">
        <v>3.7802199999999999</v>
      </c>
      <c r="F659" s="9">
        <v>0.18207999999999999</v>
      </c>
      <c r="Q659" s="19"/>
    </row>
    <row r="660" spans="2:17">
      <c r="B660" s="22">
        <v>2013</v>
      </c>
      <c r="C660" s="7">
        <v>35</v>
      </c>
      <c r="D660" s="9">
        <v>0.21808</v>
      </c>
      <c r="E660" s="9">
        <v>3.74166</v>
      </c>
      <c r="F660" s="9">
        <v>0.35364000000000001</v>
      </c>
      <c r="Q660" s="19"/>
    </row>
    <row r="661" spans="2:17">
      <c r="B661" s="22">
        <v>2013</v>
      </c>
      <c r="C661" s="7">
        <v>34</v>
      </c>
      <c r="D661" s="9">
        <v>0.23468</v>
      </c>
      <c r="E661" s="9">
        <v>3.7239300000000002</v>
      </c>
      <c r="F661" s="9">
        <v>0.17568</v>
      </c>
      <c r="Q661" s="19"/>
    </row>
    <row r="662" spans="2:17">
      <c r="B662" s="22">
        <v>2013</v>
      </c>
      <c r="C662" s="7">
        <v>33</v>
      </c>
      <c r="D662" s="9">
        <v>0.21997</v>
      </c>
      <c r="E662" s="9">
        <v>3.5937199999999998</v>
      </c>
      <c r="F662" s="9">
        <v>0.53200000000000003</v>
      </c>
    </row>
    <row r="663" spans="2:17">
      <c r="B663" s="22">
        <v>2013</v>
      </c>
      <c r="C663" s="7">
        <v>32</v>
      </c>
      <c r="D663" s="9">
        <v>0.17532</v>
      </c>
      <c r="E663" s="9">
        <v>3.5784400000000001</v>
      </c>
      <c r="F663" s="9">
        <v>0.23583000000000001</v>
      </c>
    </row>
    <row r="664" spans="2:17">
      <c r="B664" s="22">
        <v>2013</v>
      </c>
      <c r="C664" s="7">
        <v>31</v>
      </c>
      <c r="D664" s="9">
        <v>0.17127999999999999</v>
      </c>
      <c r="E664" s="9">
        <v>3.54671</v>
      </c>
      <c r="F664" s="9">
        <v>0.30241000000000001</v>
      </c>
    </row>
    <row r="665" spans="2:17">
      <c r="B665" s="22">
        <v>2013</v>
      </c>
      <c r="C665" s="7">
        <v>30</v>
      </c>
      <c r="D665" s="9">
        <v>0.19384999999999999</v>
      </c>
      <c r="E665" s="9">
        <v>3.5445099999999998</v>
      </c>
      <c r="F665" s="9">
        <v>0.10005</v>
      </c>
    </row>
    <row r="666" spans="2:17">
      <c r="B666" s="22">
        <v>2013</v>
      </c>
      <c r="C666" s="7">
        <v>29</v>
      </c>
      <c r="D666" s="9">
        <v>0.24157999999999999</v>
      </c>
      <c r="E666" s="9">
        <v>3.49641</v>
      </c>
      <c r="F666" s="9">
        <v>0.37203999999999998</v>
      </c>
    </row>
    <row r="667" spans="2:17">
      <c r="B667" s="22">
        <v>2013</v>
      </c>
      <c r="C667" s="7">
        <v>28</v>
      </c>
      <c r="D667" s="9">
        <v>0.23963999999999999</v>
      </c>
      <c r="E667" s="9">
        <v>3.5320499999999999</v>
      </c>
      <c r="F667" s="9">
        <v>0.33534999999999998</v>
      </c>
    </row>
    <row r="668" spans="2:17">
      <c r="B668" s="22">
        <v>2013</v>
      </c>
      <c r="C668" s="7">
        <v>27</v>
      </c>
      <c r="D668" s="9">
        <v>0.2792</v>
      </c>
      <c r="E668" s="9">
        <v>3.4076499999999998</v>
      </c>
      <c r="F668" s="9">
        <v>0.26383000000000001</v>
      </c>
    </row>
    <row r="669" spans="2:17">
      <c r="B669" s="22">
        <v>2013</v>
      </c>
      <c r="C669" s="7">
        <v>26</v>
      </c>
      <c r="D669" s="9">
        <v>0.24346999999999999</v>
      </c>
      <c r="E669" s="9">
        <v>3.52155</v>
      </c>
      <c r="F669" s="9">
        <v>0.31540000000000001</v>
      </c>
    </row>
    <row r="670" spans="2:17">
      <c r="B670" s="22">
        <v>2013</v>
      </c>
      <c r="C670" s="7">
        <v>25</v>
      </c>
      <c r="D670" s="9">
        <v>0.1923</v>
      </c>
      <c r="E670" s="9">
        <v>3.3719100000000002</v>
      </c>
      <c r="F670" s="9">
        <v>0.22033</v>
      </c>
    </row>
    <row r="671" spans="2:17">
      <c r="B671" s="22">
        <v>2013</v>
      </c>
      <c r="C671" s="7">
        <v>24</v>
      </c>
      <c r="D671" s="9">
        <v>0.11253000000000001</v>
      </c>
      <c r="E671" s="9">
        <v>3.3118300000000001</v>
      </c>
      <c r="F671" s="9">
        <v>0.31</v>
      </c>
    </row>
    <row r="672" spans="2:17">
      <c r="B672" s="22">
        <v>2013</v>
      </c>
      <c r="C672" s="7">
        <v>23</v>
      </c>
      <c r="D672" s="9">
        <v>0.16026000000000001</v>
      </c>
      <c r="E672" s="9">
        <v>3.2177500000000001</v>
      </c>
      <c r="F672" s="9">
        <v>0.37</v>
      </c>
    </row>
    <row r="673" spans="2:7">
      <c r="B673" s="22">
        <v>2013</v>
      </c>
      <c r="C673" s="7">
        <v>22</v>
      </c>
      <c r="D673" s="9">
        <v>0.14716000000000001</v>
      </c>
      <c r="E673" s="9">
        <v>3.1766200000000002</v>
      </c>
      <c r="F673" s="9">
        <v>0.13447000000000001</v>
      </c>
    </row>
    <row r="674" spans="2:7">
      <c r="B674" s="22">
        <v>2013</v>
      </c>
      <c r="C674" s="7">
        <v>21</v>
      </c>
      <c r="D674" s="9">
        <v>0.14473</v>
      </c>
      <c r="E674" s="9">
        <v>3.11008</v>
      </c>
      <c r="F674" s="9">
        <v>0.30719000000000002</v>
      </c>
    </row>
    <row r="675" spans="2:7">
      <c r="B675" s="22">
        <v>2013</v>
      </c>
      <c r="C675" s="7">
        <v>20</v>
      </c>
      <c r="D675" s="9">
        <v>0.15794</v>
      </c>
      <c r="E675" s="9">
        <v>3.1196899999999999</v>
      </c>
      <c r="F675" s="9">
        <v>5.1659999999999998E-2</v>
      </c>
      <c r="G675" s="12" t="s">
        <v>7</v>
      </c>
    </row>
    <row r="676" spans="2:7">
      <c r="B676" s="22">
        <v>2013</v>
      </c>
      <c r="C676" s="7">
        <v>19</v>
      </c>
      <c r="D676" s="9">
        <v>0.18801000000000001</v>
      </c>
      <c r="E676" s="9">
        <v>3.1194899999999999</v>
      </c>
      <c r="F676" s="9">
        <v>0.18107999999999999</v>
      </c>
    </row>
    <row r="677" spans="2:7">
      <c r="B677" s="22">
        <v>2013</v>
      </c>
      <c r="C677" s="7">
        <v>18</v>
      </c>
      <c r="D677" s="9">
        <v>0.19850000000000001</v>
      </c>
      <c r="E677" s="9">
        <v>3.11524</v>
      </c>
      <c r="F677" s="9">
        <v>0.20496</v>
      </c>
    </row>
    <row r="678" spans="2:7">
      <c r="B678" s="22">
        <v>2013</v>
      </c>
      <c r="C678" s="7">
        <v>17</v>
      </c>
      <c r="D678" s="9">
        <v>0.20683000000000001</v>
      </c>
      <c r="E678" s="9">
        <v>3.1693799999999999</v>
      </c>
      <c r="F678" s="9">
        <v>0.16497999999999999</v>
      </c>
    </row>
    <row r="679" spans="2:7">
      <c r="B679" s="22">
        <v>2013</v>
      </c>
      <c r="C679" s="7">
        <v>16</v>
      </c>
      <c r="D679" s="9">
        <v>0.20881</v>
      </c>
      <c r="E679" s="9">
        <v>3.1956699999999998</v>
      </c>
      <c r="F679" s="9">
        <v>0.33592</v>
      </c>
    </row>
    <row r="680" spans="2:7">
      <c r="B680" s="22">
        <v>2013</v>
      </c>
      <c r="C680" s="7">
        <v>15</v>
      </c>
      <c r="D680" s="9">
        <v>0.24432999999999999</v>
      </c>
      <c r="E680" s="9">
        <v>3.2521499999999999</v>
      </c>
      <c r="F680" s="9">
        <v>0.28747</v>
      </c>
    </row>
    <row r="681" spans="2:7">
      <c r="B681" s="22">
        <v>2013</v>
      </c>
      <c r="C681" s="7">
        <v>14</v>
      </c>
      <c r="D681" s="9">
        <v>0.19028</v>
      </c>
      <c r="E681" s="9">
        <v>3.2304400000000002</v>
      </c>
      <c r="F681" s="9">
        <v>0.43325000000000002</v>
      </c>
    </row>
    <row r="682" spans="2:7">
      <c r="B682" s="22">
        <v>2013</v>
      </c>
      <c r="C682" s="7">
        <v>13</v>
      </c>
      <c r="D682" s="9">
        <v>0.36220999999999998</v>
      </c>
      <c r="E682" s="9">
        <v>3.3563399999999999</v>
      </c>
      <c r="F682" s="9">
        <v>0.13855999999999999</v>
      </c>
    </row>
    <row r="683" spans="2:7">
      <c r="B683" s="22">
        <v>2013</v>
      </c>
      <c r="C683" s="7">
        <v>12</v>
      </c>
      <c r="D683" s="9">
        <v>0.25979000000000002</v>
      </c>
      <c r="E683" s="9">
        <v>3.3853800000000001</v>
      </c>
      <c r="F683" s="9">
        <v>0.34203</v>
      </c>
    </row>
    <row r="684" spans="2:7">
      <c r="B684" s="22">
        <v>2013</v>
      </c>
      <c r="C684" s="7">
        <v>11</v>
      </c>
      <c r="D684" s="9">
        <v>0.29402</v>
      </c>
      <c r="E684" s="9">
        <v>3.41987</v>
      </c>
      <c r="F684" s="9">
        <v>0.28904000000000002</v>
      </c>
    </row>
    <row r="685" spans="2:7">
      <c r="B685" s="22">
        <v>2013</v>
      </c>
      <c r="C685" s="7">
        <v>10</v>
      </c>
      <c r="D685" s="9">
        <v>0.29854000000000003</v>
      </c>
      <c r="E685" s="9">
        <v>3.4328599999999998</v>
      </c>
      <c r="F685" s="9">
        <v>0.28728999999999999</v>
      </c>
    </row>
    <row r="686" spans="2:7">
      <c r="B686" s="22">
        <v>2013</v>
      </c>
      <c r="C686" s="7">
        <v>9</v>
      </c>
      <c r="D686" s="9">
        <v>0.26457999999999998</v>
      </c>
      <c r="E686" s="9">
        <v>3.4734699999999998</v>
      </c>
      <c r="F686" s="9">
        <v>0.34705000000000003</v>
      </c>
    </row>
    <row r="687" spans="2:7">
      <c r="B687" s="22">
        <v>2013</v>
      </c>
      <c r="C687" s="7">
        <v>8</v>
      </c>
      <c r="D687" s="9">
        <v>0.31574000000000002</v>
      </c>
      <c r="E687" s="9">
        <v>3.54569</v>
      </c>
      <c r="F687" s="9">
        <v>0.31051000000000001</v>
      </c>
    </row>
    <row r="688" spans="2:7">
      <c r="B688" s="22">
        <v>2013</v>
      </c>
      <c r="C688" s="7">
        <v>7</v>
      </c>
      <c r="D688" s="9">
        <v>0.30547000000000002</v>
      </c>
      <c r="E688" s="9">
        <v>3.49132</v>
      </c>
      <c r="F688" s="9">
        <v>0.39727000000000001</v>
      </c>
    </row>
    <row r="689" spans="2:7">
      <c r="B689" s="22">
        <v>2013</v>
      </c>
      <c r="C689" s="7">
        <v>6</v>
      </c>
      <c r="D689" s="9">
        <v>0.29820999999999998</v>
      </c>
      <c r="E689" s="9">
        <v>3.4820199999999999</v>
      </c>
      <c r="F689" s="9">
        <v>0.51</v>
      </c>
    </row>
    <row r="690" spans="2:7">
      <c r="B690" s="22">
        <v>2013</v>
      </c>
      <c r="C690" s="7">
        <v>5</v>
      </c>
      <c r="D690" s="9">
        <v>0.39628999999999998</v>
      </c>
      <c r="E690" s="9">
        <v>3.4708199999999998</v>
      </c>
      <c r="F690" s="9">
        <v>0.50512999999999997</v>
      </c>
    </row>
    <row r="691" spans="2:7">
      <c r="B691" s="22">
        <v>2013</v>
      </c>
      <c r="C691" s="7">
        <v>4</v>
      </c>
      <c r="D691" s="9">
        <v>0.26698</v>
      </c>
      <c r="E691" s="9">
        <v>3.3448099999999998</v>
      </c>
      <c r="F691" s="9">
        <v>0.49487999999999999</v>
      </c>
    </row>
    <row r="692" spans="2:7">
      <c r="B692" s="22">
        <v>2013</v>
      </c>
      <c r="C692" s="7">
        <v>3</v>
      </c>
      <c r="D692" s="9">
        <v>0.21079999999999999</v>
      </c>
      <c r="E692" s="9">
        <v>3.28085</v>
      </c>
      <c r="F692" s="9">
        <v>0.46209</v>
      </c>
    </row>
    <row r="693" spans="2:7">
      <c r="B693" s="22">
        <v>2013</v>
      </c>
      <c r="C693" s="7">
        <v>2</v>
      </c>
      <c r="D693" s="9">
        <v>0.17452999999999999</v>
      </c>
      <c r="E693" s="9">
        <v>3.2795299999999998</v>
      </c>
      <c r="F693" s="9">
        <v>0.25574000000000002</v>
      </c>
    </row>
    <row r="694" spans="2:7">
      <c r="B694" s="22">
        <v>2013</v>
      </c>
      <c r="C694" s="7">
        <v>1</v>
      </c>
      <c r="D694" s="9">
        <v>0.20702000000000001</v>
      </c>
      <c r="E694" s="9">
        <v>3.2820900000000002</v>
      </c>
      <c r="F694" s="9">
        <v>0.22620999999999999</v>
      </c>
    </row>
    <row r="695" spans="2:7">
      <c r="B695" s="22">
        <v>2012</v>
      </c>
      <c r="C695" s="7">
        <v>52</v>
      </c>
      <c r="D695" s="9">
        <v>0.20699999999999999</v>
      </c>
      <c r="E695" s="9">
        <v>3.2772800000000002</v>
      </c>
      <c r="F695" s="9">
        <v>0.33411000000000002</v>
      </c>
    </row>
    <row r="696" spans="2:7">
      <c r="B696" s="22">
        <v>2012</v>
      </c>
      <c r="C696" s="7">
        <v>51</v>
      </c>
      <c r="D696" s="9">
        <v>0.21385000000000001</v>
      </c>
      <c r="E696" s="9">
        <v>3.3204699999999998</v>
      </c>
      <c r="F696" s="9">
        <v>0.33178999999999997</v>
      </c>
    </row>
    <row r="697" spans="2:7">
      <c r="B697" s="22">
        <v>2012</v>
      </c>
      <c r="C697" s="7">
        <v>50</v>
      </c>
      <c r="D697" s="9">
        <v>0.23158000000000001</v>
      </c>
      <c r="E697" s="9">
        <v>3.2711100000000002</v>
      </c>
      <c r="F697" s="9">
        <v>0.35238999999999998</v>
      </c>
    </row>
    <row r="698" spans="2:7">
      <c r="B698" s="22">
        <v>2012</v>
      </c>
      <c r="C698" s="7">
        <v>49</v>
      </c>
      <c r="D698" s="9">
        <v>0.26100000000000001</v>
      </c>
      <c r="E698" s="9">
        <v>3.3657900000000001</v>
      </c>
      <c r="F698" s="9">
        <v>0.31659999999999999</v>
      </c>
    </row>
    <row r="699" spans="2:7">
      <c r="B699" s="22">
        <v>2012</v>
      </c>
      <c r="C699" s="7">
        <v>48</v>
      </c>
      <c r="D699" s="9">
        <v>0.28328999999999999</v>
      </c>
      <c r="E699" s="9">
        <v>3.41506</v>
      </c>
      <c r="F699" s="9">
        <v>0.24024999999999999</v>
      </c>
    </row>
    <row r="700" spans="2:7">
      <c r="B700" s="22">
        <v>2012</v>
      </c>
      <c r="C700" s="7">
        <v>47</v>
      </c>
      <c r="D700" s="9">
        <v>0.29746</v>
      </c>
      <c r="E700" s="9">
        <v>3.4730400000000001</v>
      </c>
      <c r="F700" s="9">
        <v>0.31913999999999998</v>
      </c>
    </row>
    <row r="701" spans="2:7">
      <c r="B701" s="22">
        <v>2012</v>
      </c>
      <c r="C701" s="7">
        <v>46</v>
      </c>
      <c r="D701" s="9">
        <v>0.23375000000000001</v>
      </c>
      <c r="E701" s="9">
        <v>3.4932699999999999</v>
      </c>
      <c r="F701" s="9">
        <v>0.31829000000000002</v>
      </c>
    </row>
    <row r="702" spans="2:7">
      <c r="B702" s="22">
        <v>2012</v>
      </c>
      <c r="C702" s="7">
        <v>45</v>
      </c>
      <c r="D702" s="9">
        <v>0.31125000000000003</v>
      </c>
      <c r="E702" s="9">
        <v>3.50644</v>
      </c>
      <c r="F702" s="9">
        <v>0.40736</v>
      </c>
      <c r="G702" s="12" t="s">
        <v>6</v>
      </c>
    </row>
    <row r="703" spans="2:7">
      <c r="B703" s="22">
        <v>2012</v>
      </c>
      <c r="C703" s="7">
        <v>44</v>
      </c>
      <c r="D703" s="9">
        <v>0.43182999999999999</v>
      </c>
      <c r="E703" s="9">
        <v>3.5100799999999999</v>
      </c>
      <c r="F703" s="9">
        <v>0.31363000000000002</v>
      </c>
    </row>
    <row r="704" spans="2:7">
      <c r="B704" s="22">
        <v>2012</v>
      </c>
      <c r="C704" s="7">
        <v>43</v>
      </c>
      <c r="D704" s="9">
        <v>0.29712</v>
      </c>
      <c r="E704" s="9">
        <v>3.5758800000000002</v>
      </c>
      <c r="F704" s="9">
        <v>0.52351999999999999</v>
      </c>
    </row>
    <row r="705" spans="2:11">
      <c r="B705" s="22">
        <v>2012</v>
      </c>
      <c r="C705" s="7">
        <v>42</v>
      </c>
      <c r="D705" s="9">
        <v>0.26486999999999999</v>
      </c>
      <c r="E705" s="9">
        <v>3.5865</v>
      </c>
      <c r="F705" s="9">
        <v>0.49475000000000002</v>
      </c>
    </row>
    <row r="706" spans="2:11">
      <c r="B706" s="22">
        <v>2012</v>
      </c>
      <c r="C706" s="7">
        <v>41</v>
      </c>
      <c r="D706" s="9">
        <v>0.29652000000000001</v>
      </c>
      <c r="E706" s="9">
        <v>3.5342600000000002</v>
      </c>
      <c r="F706" s="9">
        <v>5.0970000000000001E-2</v>
      </c>
    </row>
    <row r="707" spans="2:11">
      <c r="B707" s="22">
        <v>2012</v>
      </c>
      <c r="C707" s="7">
        <v>40</v>
      </c>
      <c r="D707" s="9">
        <v>0.28399000000000002</v>
      </c>
      <c r="E707" s="9">
        <v>3.5140699999999998</v>
      </c>
      <c r="F707" s="9">
        <v>0.25785000000000002</v>
      </c>
    </row>
    <row r="708" spans="2:11">
      <c r="B708" s="22">
        <v>2012</v>
      </c>
      <c r="C708" s="7">
        <v>39</v>
      </c>
      <c r="D708" s="9">
        <v>0.35581000000000002</v>
      </c>
      <c r="E708" s="9">
        <v>3.5427900000000001</v>
      </c>
      <c r="F708" s="9">
        <v>0.59287000000000001</v>
      </c>
    </row>
    <row r="709" spans="2:11">
      <c r="B709" s="22">
        <v>2012</v>
      </c>
      <c r="C709" s="7">
        <v>38</v>
      </c>
      <c r="D709" s="9">
        <v>0.30961</v>
      </c>
      <c r="E709" s="9">
        <v>3.62276</v>
      </c>
      <c r="F709" s="9">
        <v>0.23561000000000001</v>
      </c>
    </row>
    <row r="710" spans="2:11">
      <c r="B710" s="22">
        <v>2012</v>
      </c>
      <c r="C710" s="7">
        <v>37</v>
      </c>
      <c r="D710" s="9">
        <v>0.18</v>
      </c>
      <c r="E710" s="9">
        <v>3.54</v>
      </c>
      <c r="F710" s="9">
        <v>0.27</v>
      </c>
    </row>
    <row r="711" spans="2:11">
      <c r="B711" s="22">
        <v>2012</v>
      </c>
      <c r="C711" s="7">
        <v>36</v>
      </c>
      <c r="D711" s="9">
        <v>0.25419999999999998</v>
      </c>
      <c r="E711" s="9">
        <v>3.4516200000000001</v>
      </c>
      <c r="F711" s="9">
        <v>0.16492000000000001</v>
      </c>
    </row>
    <row r="712" spans="2:11">
      <c r="B712" s="22">
        <v>2012</v>
      </c>
      <c r="C712" s="7">
        <v>35</v>
      </c>
      <c r="D712" s="9">
        <v>0.22375</v>
      </c>
      <c r="E712" s="9">
        <v>3.4614099999999999</v>
      </c>
      <c r="F712" s="9">
        <v>6.0560000000000003E-2</v>
      </c>
    </row>
    <row r="713" spans="2:11">
      <c r="B713" s="22">
        <v>2012</v>
      </c>
      <c r="C713" s="7">
        <v>34</v>
      </c>
      <c r="D713" s="9">
        <v>0.19098999999999999</v>
      </c>
      <c r="E713" s="9">
        <v>3.5324900000000001</v>
      </c>
      <c r="F713" s="9">
        <v>0.33402999999999999</v>
      </c>
    </row>
    <row r="714" spans="2:11">
      <c r="B714" s="22">
        <v>2012</v>
      </c>
      <c r="C714" s="7">
        <v>33</v>
      </c>
      <c r="D714" s="9">
        <v>0.1888</v>
      </c>
      <c r="E714" s="9">
        <v>3.5545</v>
      </c>
      <c r="F714" s="9">
        <v>0.49763000000000002</v>
      </c>
    </row>
    <row r="715" spans="2:11">
      <c r="B715" s="22">
        <v>2012</v>
      </c>
      <c r="C715" s="7">
        <v>32</v>
      </c>
      <c r="D715" s="9">
        <v>0.1361</v>
      </c>
      <c r="E715" s="9">
        <v>3.5627599999999999</v>
      </c>
      <c r="F715" s="9">
        <v>0.38213999999999998</v>
      </c>
    </row>
    <row r="716" spans="2:11">
      <c r="B716" s="22">
        <v>2012</v>
      </c>
      <c r="C716" s="7">
        <v>31</v>
      </c>
      <c r="D716" s="9">
        <v>0.15576000000000001</v>
      </c>
      <c r="E716" s="9">
        <v>3.5292300000000001</v>
      </c>
      <c r="F716" s="9">
        <v>0.28388000000000002</v>
      </c>
      <c r="K716" s="20"/>
    </row>
    <row r="717" spans="2:11">
      <c r="B717" s="22">
        <v>2012</v>
      </c>
      <c r="C717" s="7">
        <v>30</v>
      </c>
      <c r="D717" s="9">
        <v>0.18007000000000001</v>
      </c>
      <c r="E717" s="9">
        <v>3.5030700000000001</v>
      </c>
      <c r="F717" s="9">
        <v>0.28388000000000002</v>
      </c>
    </row>
    <row r="718" spans="2:11">
      <c r="B718" s="22">
        <v>2012</v>
      </c>
      <c r="C718" s="7">
        <v>29</v>
      </c>
      <c r="D718" s="9">
        <v>0.18215999999999999</v>
      </c>
      <c r="E718" s="9">
        <v>3.5066899999999999</v>
      </c>
      <c r="F718" s="9">
        <v>0.47941</v>
      </c>
      <c r="K718" s="20"/>
    </row>
    <row r="719" spans="2:11">
      <c r="B719" s="22">
        <v>2012</v>
      </c>
      <c r="C719" s="7">
        <v>28</v>
      </c>
      <c r="D719" s="9">
        <v>0.21010999999999999</v>
      </c>
      <c r="E719" s="9">
        <v>3.5525799999999998</v>
      </c>
      <c r="F719" s="9">
        <v>0.10707</v>
      </c>
    </row>
    <row r="720" spans="2:11">
      <c r="B720" s="22">
        <v>2012</v>
      </c>
      <c r="C720" s="7">
        <v>27</v>
      </c>
      <c r="D720" s="9">
        <v>0.32296000000000002</v>
      </c>
      <c r="E720" s="9">
        <v>3.62263</v>
      </c>
      <c r="F720" s="9">
        <v>0.63636000000000004</v>
      </c>
    </row>
    <row r="721" spans="2:11">
      <c r="B721" s="22">
        <v>2012</v>
      </c>
      <c r="C721" s="7">
        <v>26</v>
      </c>
      <c r="D721" s="9">
        <v>0.35289999999999999</v>
      </c>
      <c r="E721" s="9">
        <v>3.6588699999999998</v>
      </c>
      <c r="F721" s="9">
        <v>0.70777000000000001</v>
      </c>
    </row>
    <row r="722" spans="2:11">
      <c r="B722" s="22">
        <v>2012</v>
      </c>
      <c r="C722" s="7">
        <v>25</v>
      </c>
      <c r="D722" s="9">
        <v>0.34736</v>
      </c>
      <c r="E722" s="9">
        <v>3.60669</v>
      </c>
      <c r="F722" s="9">
        <v>0.67345999999999995</v>
      </c>
      <c r="K722" s="20"/>
    </row>
    <row r="723" spans="2:11">
      <c r="B723" s="22">
        <v>2012</v>
      </c>
      <c r="C723" s="7">
        <v>24</v>
      </c>
      <c r="D723" s="9">
        <v>0.33659</v>
      </c>
      <c r="E723" s="9">
        <v>3.5028700000000002</v>
      </c>
      <c r="F723" s="9">
        <v>0.28297</v>
      </c>
    </row>
    <row r="724" spans="2:11">
      <c r="B724" s="22">
        <v>2012</v>
      </c>
      <c r="C724" s="7">
        <v>23</v>
      </c>
      <c r="D724" s="9">
        <v>0.38417000000000001</v>
      </c>
      <c r="E724" s="9">
        <v>3.5087700000000002</v>
      </c>
      <c r="F724" s="9">
        <v>0.25435000000000002</v>
      </c>
    </row>
    <row r="725" spans="2:11">
      <c r="B725" s="22">
        <v>2012</v>
      </c>
      <c r="C725" s="7">
        <v>22</v>
      </c>
      <c r="D725" s="9">
        <v>0.53681999999999996</v>
      </c>
      <c r="E725" s="9">
        <v>3.63306</v>
      </c>
      <c r="F725" s="9">
        <v>0.59338999999999997</v>
      </c>
    </row>
    <row r="726" spans="2:11">
      <c r="B726" s="22">
        <v>2012</v>
      </c>
      <c r="C726" s="7">
        <v>21</v>
      </c>
      <c r="D726" s="9">
        <v>0.56042999999999998</v>
      </c>
      <c r="E726" s="9">
        <v>3.6823899999999998</v>
      </c>
      <c r="F726" s="9">
        <v>0.81252999999999997</v>
      </c>
    </row>
    <row r="727" spans="2:11">
      <c r="B727" s="22">
        <v>2012</v>
      </c>
      <c r="C727" s="7">
        <v>20</v>
      </c>
      <c r="D727" s="9">
        <v>0.57533999999999996</v>
      </c>
      <c r="E727" s="9">
        <v>3.7349399999999999</v>
      </c>
      <c r="F727" s="9">
        <v>0.46292</v>
      </c>
      <c r="H727" s="21"/>
    </row>
    <row r="728" spans="2:11">
      <c r="B728" s="22">
        <v>2012</v>
      </c>
      <c r="C728" s="7">
        <v>19</v>
      </c>
      <c r="D728" s="9">
        <v>0.60772999999999999</v>
      </c>
      <c r="E728" s="9">
        <v>3.8236400000000001</v>
      </c>
      <c r="F728" s="9">
        <v>0.6764</v>
      </c>
      <c r="H728" s="21"/>
    </row>
    <row r="729" spans="2:11">
      <c r="B729" s="22">
        <v>2012</v>
      </c>
      <c r="C729" s="7">
        <v>18</v>
      </c>
      <c r="D729" s="9">
        <v>0.64329000000000003</v>
      </c>
      <c r="E729" s="9">
        <v>3.8270900000000001</v>
      </c>
      <c r="F729" s="9">
        <v>0.65576000000000001</v>
      </c>
    </row>
    <row r="730" spans="2:11">
      <c r="B730" s="22">
        <v>2012</v>
      </c>
      <c r="C730" s="7">
        <v>17</v>
      </c>
      <c r="D730" s="9">
        <v>0.64402999999999999</v>
      </c>
      <c r="E730" s="9">
        <v>3.8595700000000002</v>
      </c>
      <c r="F730" s="9">
        <v>0.70508999999999999</v>
      </c>
    </row>
    <row r="731" spans="2:11">
      <c r="B731" s="22">
        <v>2012</v>
      </c>
      <c r="C731" s="7">
        <v>16</v>
      </c>
      <c r="D731" s="9">
        <v>0.70206999999999997</v>
      </c>
      <c r="E731" s="9">
        <v>3.8553299999999999</v>
      </c>
      <c r="F731" s="9">
        <v>0.60770000000000002</v>
      </c>
    </row>
    <row r="732" spans="2:11">
      <c r="B732" s="22">
        <v>2012</v>
      </c>
      <c r="C732" s="7">
        <v>15</v>
      </c>
      <c r="D732" s="9">
        <v>0.78824000000000005</v>
      </c>
      <c r="E732" s="9">
        <v>3.8957700000000002</v>
      </c>
      <c r="F732" s="9">
        <v>0.53813</v>
      </c>
    </row>
    <row r="733" spans="2:11">
      <c r="B733" s="22">
        <v>2012</v>
      </c>
      <c r="C733" s="7">
        <v>14</v>
      </c>
      <c r="D733" s="9">
        <v>0.83189000000000002</v>
      </c>
      <c r="E733" s="9">
        <v>3.9161700000000002</v>
      </c>
      <c r="F733" s="9">
        <v>0.60275999999999996</v>
      </c>
    </row>
    <row r="734" spans="2:11">
      <c r="B734" s="22">
        <v>2012</v>
      </c>
      <c r="C734" s="7">
        <v>13</v>
      </c>
      <c r="D734" s="9">
        <v>0.76</v>
      </c>
      <c r="E734" s="9">
        <v>3.94</v>
      </c>
      <c r="F734" s="9">
        <v>0.62</v>
      </c>
    </row>
    <row r="735" spans="2:11">
      <c r="B735" s="22">
        <v>2012</v>
      </c>
      <c r="C735" s="7">
        <v>12</v>
      </c>
      <c r="D735" s="9">
        <v>0.75</v>
      </c>
      <c r="E735" s="9">
        <v>3.92</v>
      </c>
      <c r="F735" s="9">
        <v>0.7</v>
      </c>
    </row>
    <row r="736" spans="2:11">
      <c r="B736" s="22">
        <v>2012</v>
      </c>
      <c r="C736" s="7">
        <v>11</v>
      </c>
      <c r="D736" s="9">
        <v>0.77</v>
      </c>
      <c r="E736" s="9">
        <v>3.9</v>
      </c>
      <c r="F736" s="9">
        <v>0.72</v>
      </c>
    </row>
    <row r="737" spans="2:6">
      <c r="B737" s="22">
        <v>2012</v>
      </c>
      <c r="C737" s="7">
        <v>10</v>
      </c>
      <c r="D737" s="9">
        <v>0.75</v>
      </c>
      <c r="E737" s="9">
        <v>3.97</v>
      </c>
      <c r="F737" s="9">
        <v>0.75</v>
      </c>
    </row>
    <row r="738" spans="2:6">
      <c r="B738" s="22">
        <v>2012</v>
      </c>
      <c r="C738" s="7">
        <v>9</v>
      </c>
      <c r="D738" s="9">
        <v>0.73</v>
      </c>
      <c r="E738" s="9">
        <v>3.97</v>
      </c>
      <c r="F738" s="9">
        <v>0.83</v>
      </c>
    </row>
    <row r="739" spans="2:6">
      <c r="B739" s="22">
        <v>2012</v>
      </c>
      <c r="C739" s="7">
        <v>8</v>
      </c>
      <c r="D739" s="9">
        <v>0.72</v>
      </c>
      <c r="E739" s="9">
        <v>3.96</v>
      </c>
      <c r="F739" s="9">
        <v>0.79</v>
      </c>
    </row>
    <row r="740" spans="2:6">
      <c r="B740" s="22">
        <v>2012</v>
      </c>
      <c r="C740" s="7">
        <v>7</v>
      </c>
      <c r="D740" s="9">
        <v>0.73</v>
      </c>
      <c r="E740" s="9">
        <v>3.98</v>
      </c>
      <c r="F740" s="9">
        <v>0.83</v>
      </c>
    </row>
    <row r="741" spans="2:6">
      <c r="B741" s="22">
        <v>2012</v>
      </c>
      <c r="C741" s="7">
        <v>6</v>
      </c>
      <c r="D741" s="9">
        <v>0.76</v>
      </c>
      <c r="E741" s="9">
        <v>3.92</v>
      </c>
      <c r="F741" s="9">
        <v>0.73</v>
      </c>
    </row>
    <row r="742" spans="2:6">
      <c r="B742" s="22">
        <v>2012</v>
      </c>
      <c r="C742" s="7">
        <v>5</v>
      </c>
      <c r="D742" s="9">
        <v>0.74</v>
      </c>
      <c r="E742" s="9">
        <v>3.99</v>
      </c>
      <c r="F742" s="9">
        <v>0.92</v>
      </c>
    </row>
    <row r="743" spans="2:6">
      <c r="B743" s="22">
        <v>2012</v>
      </c>
      <c r="C743" s="7">
        <v>4</v>
      </c>
      <c r="D743" s="9">
        <v>1.57</v>
      </c>
      <c r="E743" s="9">
        <v>3.88</v>
      </c>
      <c r="F743" s="9">
        <v>0.67</v>
      </c>
    </row>
    <row r="744" spans="2:6">
      <c r="B744" s="22">
        <v>2012</v>
      </c>
      <c r="C744" s="7">
        <v>3</v>
      </c>
      <c r="D744" s="9">
        <v>0.68</v>
      </c>
      <c r="E744" s="9">
        <v>4.0599999999999996</v>
      </c>
      <c r="F744" s="9">
        <v>0.82</v>
      </c>
    </row>
    <row r="745" spans="2:6">
      <c r="B745" s="22">
        <v>2012</v>
      </c>
      <c r="C745" s="7">
        <v>2</v>
      </c>
      <c r="D745" s="9">
        <v>0.69</v>
      </c>
      <c r="E745" s="9">
        <v>4.04</v>
      </c>
      <c r="F745" s="9">
        <v>0.65</v>
      </c>
    </row>
    <row r="746" spans="2:6">
      <c r="B746" s="22">
        <v>2012</v>
      </c>
      <c r="C746" s="7">
        <v>1</v>
      </c>
      <c r="D746" s="9">
        <v>0.73</v>
      </c>
      <c r="E746" s="9">
        <v>4.0999999999999996</v>
      </c>
      <c r="F746" s="9">
        <v>1.03</v>
      </c>
    </row>
    <row r="747" spans="2:6">
      <c r="B747" s="22">
        <v>2011</v>
      </c>
      <c r="C747" s="7">
        <v>52</v>
      </c>
      <c r="D747" s="9">
        <v>0.84</v>
      </c>
      <c r="E747" s="9">
        <v>4.1399999999999997</v>
      </c>
      <c r="F747" s="9">
        <v>1.03</v>
      </c>
    </row>
    <row r="748" spans="2:6">
      <c r="B748" s="22">
        <v>2011</v>
      </c>
      <c r="C748" s="7">
        <v>51</v>
      </c>
      <c r="D748" s="9">
        <v>1</v>
      </c>
      <c r="E748" s="9">
        <v>4.1900000000000004</v>
      </c>
      <c r="F748" s="9">
        <v>0.97</v>
      </c>
    </row>
    <row r="749" spans="2:6">
      <c r="B749" s="22">
        <v>2011</v>
      </c>
      <c r="C749" s="7">
        <v>50</v>
      </c>
      <c r="D749" s="9">
        <v>1.08</v>
      </c>
      <c r="E749" s="9">
        <v>4.26</v>
      </c>
      <c r="F749" s="9">
        <v>1.01</v>
      </c>
    </row>
    <row r="750" spans="2:6">
      <c r="B750" s="22">
        <v>2011</v>
      </c>
      <c r="C750" s="7">
        <v>49</v>
      </c>
      <c r="D750" s="9">
        <v>1.1100000000000001</v>
      </c>
      <c r="E750" s="9">
        <v>4.3</v>
      </c>
      <c r="F750" s="9">
        <v>1.04</v>
      </c>
    </row>
    <row r="751" spans="2:6">
      <c r="B751" s="22">
        <v>2011</v>
      </c>
      <c r="C751" s="7">
        <v>48</v>
      </c>
      <c r="D751" s="9">
        <v>1.2</v>
      </c>
      <c r="E751" s="9">
        <v>4.3</v>
      </c>
      <c r="F751" s="9">
        <v>1.3</v>
      </c>
    </row>
    <row r="752" spans="2:6">
      <c r="B752" s="22">
        <v>2011</v>
      </c>
      <c r="C752" s="7">
        <v>47</v>
      </c>
      <c r="D752" s="9">
        <v>1.18</v>
      </c>
      <c r="E752" s="9">
        <v>4.28</v>
      </c>
      <c r="F752" s="9">
        <v>0.91</v>
      </c>
    </row>
    <row r="753" spans="2:6">
      <c r="B753" s="22">
        <v>2011</v>
      </c>
      <c r="C753" s="7">
        <v>46</v>
      </c>
      <c r="D753" s="9">
        <v>1.19</v>
      </c>
      <c r="E753" s="9">
        <v>4.3099999999999996</v>
      </c>
      <c r="F753" s="9">
        <v>1.23</v>
      </c>
    </row>
    <row r="754" spans="2:6">
      <c r="B754" s="22">
        <v>2011</v>
      </c>
      <c r="C754" s="7">
        <v>45</v>
      </c>
      <c r="D754" s="9">
        <v>1.31</v>
      </c>
      <c r="E754" s="9">
        <v>4.3499999999999996</v>
      </c>
      <c r="F754" s="9">
        <v>1.29</v>
      </c>
    </row>
    <row r="755" spans="2:6">
      <c r="B755" s="22">
        <v>2011</v>
      </c>
      <c r="C755" s="7">
        <v>44</v>
      </c>
      <c r="D755" s="9">
        <v>1.32</v>
      </c>
      <c r="E755" s="9">
        <v>4.38</v>
      </c>
      <c r="F755" s="9">
        <v>1.04</v>
      </c>
    </row>
    <row r="756" spans="2:6">
      <c r="B756" s="22">
        <v>2011</v>
      </c>
      <c r="C756" s="7">
        <v>43</v>
      </c>
      <c r="D756" s="9">
        <v>1.23</v>
      </c>
      <c r="E756" s="9">
        <v>4.3600000000000003</v>
      </c>
      <c r="F756" s="9">
        <v>1.01</v>
      </c>
    </row>
    <row r="757" spans="2:6">
      <c r="B757" s="22">
        <v>2011</v>
      </c>
      <c r="C757" s="7">
        <v>42</v>
      </c>
      <c r="D757" s="9">
        <v>1.17</v>
      </c>
      <c r="E757" s="9">
        <v>4.34</v>
      </c>
      <c r="F757" s="9">
        <v>1.1200000000000001</v>
      </c>
    </row>
    <row r="758" spans="2:6">
      <c r="B758" s="22">
        <v>2011</v>
      </c>
      <c r="C758" s="7">
        <v>41</v>
      </c>
      <c r="D758" s="9">
        <v>0.96</v>
      </c>
      <c r="E758" s="9">
        <v>4.26</v>
      </c>
      <c r="F758" s="9">
        <v>0.74</v>
      </c>
    </row>
    <row r="759" spans="2:6">
      <c r="B759" s="22">
        <v>2011</v>
      </c>
      <c r="C759" s="7">
        <v>40</v>
      </c>
      <c r="D759" s="9">
        <v>1.18</v>
      </c>
      <c r="E759" s="9">
        <v>4.2699999999999996</v>
      </c>
      <c r="F759" s="9">
        <v>1.1299999999999999</v>
      </c>
    </row>
    <row r="760" spans="2:6">
      <c r="B760" s="22">
        <v>2011</v>
      </c>
      <c r="C760" s="7">
        <v>39</v>
      </c>
      <c r="D760" s="9">
        <v>1.03</v>
      </c>
      <c r="E760" s="9">
        <v>4.24</v>
      </c>
      <c r="F760" s="9">
        <v>1.48</v>
      </c>
    </row>
    <row r="761" spans="2:6">
      <c r="B761" s="22">
        <v>2011</v>
      </c>
      <c r="C761" s="7">
        <v>38</v>
      </c>
      <c r="D761" s="9">
        <v>1.06</v>
      </c>
      <c r="E761" s="9">
        <v>4.33</v>
      </c>
      <c r="F761" s="9">
        <v>1.32</v>
      </c>
    </row>
    <row r="762" spans="2:6">
      <c r="B762" s="22">
        <v>2011</v>
      </c>
      <c r="C762" s="7">
        <v>37</v>
      </c>
      <c r="D762" s="9">
        <v>1.1200000000000001</v>
      </c>
      <c r="E762" s="9">
        <v>4.3499999999999996</v>
      </c>
      <c r="F762" s="9">
        <v>1.27</v>
      </c>
    </row>
    <row r="763" spans="2:6">
      <c r="B763" s="22">
        <v>2011</v>
      </c>
      <c r="C763" s="7">
        <v>36</v>
      </c>
      <c r="D763" s="9">
        <v>1.3</v>
      </c>
      <c r="E763" s="9">
        <v>4.46</v>
      </c>
      <c r="F763" s="9">
        <v>1.51</v>
      </c>
    </row>
    <row r="764" spans="2:6">
      <c r="B764" s="22">
        <v>2011</v>
      </c>
      <c r="C764" s="7">
        <v>35</v>
      </c>
      <c r="D764" s="9">
        <v>1.3</v>
      </c>
      <c r="E764" s="9">
        <v>4.4000000000000004</v>
      </c>
      <c r="F764" s="9">
        <v>1.32</v>
      </c>
    </row>
    <row r="765" spans="2:6">
      <c r="B765" s="22">
        <v>2011</v>
      </c>
      <c r="C765" s="7">
        <v>34</v>
      </c>
      <c r="D765" s="9">
        <v>1.27</v>
      </c>
      <c r="E765" s="9">
        <v>4.5599999999999996</v>
      </c>
      <c r="F765" s="9">
        <v>1.45</v>
      </c>
    </row>
    <row r="766" spans="2:6">
      <c r="B766" s="22">
        <v>2011</v>
      </c>
      <c r="C766" s="7">
        <v>33</v>
      </c>
      <c r="D766" s="9">
        <v>1.24</v>
      </c>
      <c r="E766" s="9">
        <v>4.8499999999999996</v>
      </c>
      <c r="F766" s="9">
        <v>1.45</v>
      </c>
    </row>
    <row r="767" spans="2:6">
      <c r="B767" s="22">
        <v>2011</v>
      </c>
      <c r="C767" s="7">
        <v>32</v>
      </c>
      <c r="D767" s="9">
        <v>1.43</v>
      </c>
      <c r="E767" s="9">
        <v>5.04</v>
      </c>
      <c r="F767" s="9">
        <v>1.57</v>
      </c>
    </row>
    <row r="768" spans="2:6">
      <c r="B768" s="22">
        <v>2011</v>
      </c>
      <c r="C768" s="7">
        <v>31</v>
      </c>
      <c r="D768" s="9">
        <v>1.56</v>
      </c>
      <c r="E768" s="9">
        <v>5.03</v>
      </c>
      <c r="F768" s="9">
        <v>1.78</v>
      </c>
    </row>
    <row r="769" spans="2:6">
      <c r="B769" s="22">
        <v>2011</v>
      </c>
      <c r="C769" s="7">
        <v>30</v>
      </c>
      <c r="D769" s="9">
        <v>1.63</v>
      </c>
      <c r="E769" s="9">
        <v>5.0599999999999996</v>
      </c>
      <c r="F769" s="9">
        <v>1.77</v>
      </c>
    </row>
    <row r="770" spans="2:6">
      <c r="B770" s="22">
        <v>2011</v>
      </c>
      <c r="C770" s="7">
        <v>29</v>
      </c>
      <c r="D770" s="9">
        <v>1.6</v>
      </c>
      <c r="E770" s="9">
        <v>5.09</v>
      </c>
      <c r="F770" s="9">
        <v>1.61</v>
      </c>
    </row>
    <row r="771" spans="2:6">
      <c r="B771" s="22">
        <v>2011</v>
      </c>
      <c r="C771" s="7">
        <v>28</v>
      </c>
      <c r="D771" s="9">
        <v>1.75</v>
      </c>
      <c r="E771" s="9">
        <v>5.16</v>
      </c>
      <c r="F771" s="9">
        <v>1.76</v>
      </c>
    </row>
    <row r="772" spans="2:6">
      <c r="B772" s="22">
        <v>2011</v>
      </c>
      <c r="C772" s="7">
        <v>27</v>
      </c>
      <c r="D772" s="9">
        <v>1.67</v>
      </c>
      <c r="E772" s="9">
        <v>5.1100000000000003</v>
      </c>
      <c r="F772" s="9">
        <v>1.68</v>
      </c>
    </row>
    <row r="773" spans="2:6">
      <c r="B773" s="22">
        <v>2011</v>
      </c>
      <c r="C773" s="7">
        <v>26</v>
      </c>
      <c r="D773" s="9">
        <v>1.71</v>
      </c>
      <c r="E773" s="9">
        <v>5.12</v>
      </c>
      <c r="F773" s="9">
        <v>1.88</v>
      </c>
    </row>
    <row r="774" spans="2:6">
      <c r="B774" s="22">
        <v>2011</v>
      </c>
      <c r="C774" s="7">
        <v>25</v>
      </c>
      <c r="D774" s="9">
        <v>1.68</v>
      </c>
      <c r="E774" s="9">
        <v>5.08</v>
      </c>
      <c r="F774" s="9">
        <v>1.72</v>
      </c>
    </row>
    <row r="775" spans="2:6">
      <c r="B775" s="22">
        <v>2011</v>
      </c>
      <c r="C775" s="7">
        <v>24</v>
      </c>
      <c r="D775" s="9">
        <v>1.69</v>
      </c>
      <c r="E775" s="9">
        <v>5.08</v>
      </c>
      <c r="F775" s="9">
        <v>1.95</v>
      </c>
    </row>
    <row r="776" spans="2:6">
      <c r="B776" s="22">
        <v>2011</v>
      </c>
      <c r="C776" s="7">
        <v>23</v>
      </c>
      <c r="D776" s="9">
        <v>1.62</v>
      </c>
      <c r="E776" s="9">
        <v>5.07</v>
      </c>
      <c r="F776" s="9">
        <v>1.75</v>
      </c>
    </row>
    <row r="777" spans="2:6">
      <c r="B777" s="22">
        <v>2011</v>
      </c>
      <c r="C777" s="7">
        <v>22</v>
      </c>
      <c r="D777" s="9">
        <v>1.67</v>
      </c>
      <c r="E777" s="9">
        <v>5.09</v>
      </c>
      <c r="F777" s="9">
        <v>1.76</v>
      </c>
    </row>
    <row r="778" spans="2:6">
      <c r="B778" s="22">
        <v>2011</v>
      </c>
      <c r="C778" s="7">
        <v>21</v>
      </c>
      <c r="D778" s="9">
        <v>1.74</v>
      </c>
      <c r="E778" s="9">
        <v>5.14</v>
      </c>
      <c r="F778" s="9">
        <v>1.94</v>
      </c>
    </row>
    <row r="779" spans="2:6">
      <c r="B779" s="22">
        <v>2011</v>
      </c>
      <c r="C779" s="7">
        <v>20</v>
      </c>
      <c r="D779" s="9">
        <v>1.65</v>
      </c>
      <c r="E779" s="9">
        <v>5.1100000000000003</v>
      </c>
      <c r="F779" s="9">
        <v>1.82</v>
      </c>
    </row>
    <row r="780" spans="2:6">
      <c r="B780" s="22">
        <v>2011</v>
      </c>
      <c r="C780" s="7">
        <v>19</v>
      </c>
      <c r="D780" s="9">
        <v>1.91</v>
      </c>
      <c r="E780" s="9">
        <v>5.22</v>
      </c>
      <c r="F780" s="9">
        <v>1.77</v>
      </c>
    </row>
    <row r="781" spans="2:6">
      <c r="B781" s="22">
        <v>2011</v>
      </c>
      <c r="C781" s="7">
        <v>18</v>
      </c>
      <c r="D781" s="9">
        <v>1.72</v>
      </c>
      <c r="E781" s="9">
        <v>5.19</v>
      </c>
      <c r="F781" s="9">
        <v>1.99</v>
      </c>
    </row>
    <row r="782" spans="2:6">
      <c r="B782" s="22">
        <v>2011</v>
      </c>
      <c r="C782" s="7">
        <v>17</v>
      </c>
      <c r="D782" s="9">
        <v>1.77</v>
      </c>
      <c r="E782" s="9">
        <v>5.23</v>
      </c>
      <c r="F782" s="9">
        <v>1.92</v>
      </c>
    </row>
    <row r="783" spans="2:6">
      <c r="B783" s="22">
        <v>2011</v>
      </c>
      <c r="C783" s="7">
        <v>16</v>
      </c>
      <c r="D783" s="9">
        <v>2.04</v>
      </c>
      <c r="E783" s="9">
        <v>5.26</v>
      </c>
      <c r="F783" s="9">
        <v>1.84</v>
      </c>
    </row>
    <row r="784" spans="2:6">
      <c r="B784" s="22">
        <v>2011</v>
      </c>
      <c r="C784" s="7">
        <v>15</v>
      </c>
      <c r="D784" s="9">
        <v>1.98</v>
      </c>
      <c r="E784" s="9">
        <v>5.0599999999999996</v>
      </c>
      <c r="F784" s="9">
        <v>1.78</v>
      </c>
    </row>
    <row r="785" spans="2:6">
      <c r="B785" s="22">
        <v>2011</v>
      </c>
      <c r="C785" s="7">
        <v>14</v>
      </c>
      <c r="D785" s="9">
        <v>1.56</v>
      </c>
      <c r="E785" s="9">
        <v>5.13</v>
      </c>
      <c r="F785" s="9">
        <v>1.84</v>
      </c>
    </row>
    <row r="786" spans="2:6">
      <c r="B786" s="22">
        <v>2011</v>
      </c>
      <c r="C786" s="7">
        <v>13</v>
      </c>
      <c r="D786" s="9">
        <v>1.6</v>
      </c>
      <c r="E786" s="9">
        <v>5.14</v>
      </c>
      <c r="F786" s="9">
        <v>1.83</v>
      </c>
    </row>
    <row r="787" spans="2:6">
      <c r="B787" s="22">
        <v>2011</v>
      </c>
      <c r="C787" s="7">
        <v>12</v>
      </c>
      <c r="D787" s="9">
        <v>1.72</v>
      </c>
      <c r="E787" s="9">
        <v>5.03</v>
      </c>
      <c r="F787" s="9">
        <v>1.81</v>
      </c>
    </row>
    <row r="788" spans="2:6">
      <c r="B788" s="22">
        <v>2011</v>
      </c>
      <c r="C788" s="7">
        <v>11</v>
      </c>
      <c r="D788" s="9">
        <v>1.61</v>
      </c>
      <c r="E788" s="9">
        <v>5.17</v>
      </c>
      <c r="F788" s="9">
        <v>1.73</v>
      </c>
    </row>
    <row r="789" spans="2:6">
      <c r="B789" s="22">
        <v>2011</v>
      </c>
      <c r="C789" s="7">
        <v>10</v>
      </c>
      <c r="D789" s="9">
        <v>1.54</v>
      </c>
      <c r="E789" s="9">
        <v>4.9400000000000004</v>
      </c>
      <c r="F789" s="9">
        <v>1.64</v>
      </c>
    </row>
    <row r="790" spans="2:6">
      <c r="B790" s="22">
        <v>2011</v>
      </c>
      <c r="C790" s="7">
        <v>9</v>
      </c>
      <c r="D790" s="9">
        <v>1.51</v>
      </c>
      <c r="E790" s="9">
        <v>5.09</v>
      </c>
      <c r="F790" s="9">
        <v>1.6</v>
      </c>
    </row>
    <row r="791" spans="2:6">
      <c r="B791" s="22">
        <v>2011</v>
      </c>
      <c r="C791" s="7">
        <v>8</v>
      </c>
      <c r="D791" s="9">
        <v>1.46</v>
      </c>
      <c r="E791" s="9">
        <v>5.14</v>
      </c>
      <c r="F791" s="9">
        <v>1.58</v>
      </c>
    </row>
    <row r="792" spans="2:6">
      <c r="B792" s="22">
        <v>2011</v>
      </c>
      <c r="C792" s="7">
        <v>7</v>
      </c>
      <c r="D792" s="9">
        <v>1.5</v>
      </c>
      <c r="E792" s="9">
        <v>4.9400000000000004</v>
      </c>
      <c r="F792" s="9">
        <v>1.46</v>
      </c>
    </row>
    <row r="793" spans="2:6">
      <c r="B793" s="22">
        <v>2011</v>
      </c>
      <c r="C793" s="7">
        <v>6</v>
      </c>
      <c r="D793" s="9">
        <v>1.46</v>
      </c>
      <c r="E793" s="9">
        <v>4.7300000000000004</v>
      </c>
      <c r="F793" s="9">
        <v>1.57</v>
      </c>
    </row>
    <row r="794" spans="2:6">
      <c r="B794" s="22">
        <v>2011</v>
      </c>
      <c r="C794" s="7">
        <v>5</v>
      </c>
      <c r="D794" s="9">
        <v>1.25</v>
      </c>
      <c r="E794" s="9">
        <v>4.62</v>
      </c>
      <c r="F794" s="9">
        <v>1.99</v>
      </c>
    </row>
    <row r="795" spans="2:6">
      <c r="B795" s="22">
        <v>2011</v>
      </c>
      <c r="C795" s="7">
        <v>4</v>
      </c>
      <c r="D795" s="9">
        <v>1.05</v>
      </c>
      <c r="E795" s="9">
        <v>4.59</v>
      </c>
      <c r="F795" s="9">
        <v>2.09</v>
      </c>
    </row>
    <row r="796" spans="2:6">
      <c r="B796" s="22">
        <v>2011</v>
      </c>
      <c r="C796" s="7">
        <v>3</v>
      </c>
      <c r="D796" s="9">
        <v>1.59</v>
      </c>
      <c r="E796" s="9">
        <v>4.57</v>
      </c>
      <c r="F796" s="9">
        <v>1.73</v>
      </c>
    </row>
    <row r="797" spans="2:6">
      <c r="B797" s="22">
        <v>2011</v>
      </c>
      <c r="C797" s="7">
        <v>2</v>
      </c>
      <c r="D797" s="9">
        <v>1.1399999999999999</v>
      </c>
      <c r="E797" s="9">
        <v>4.57</v>
      </c>
      <c r="F797" s="9">
        <v>2.0299999999999998</v>
      </c>
    </row>
    <row r="798" spans="2:6">
      <c r="B798" s="22">
        <v>2011</v>
      </c>
      <c r="C798" s="7">
        <v>1</v>
      </c>
      <c r="D798" s="9">
        <v>1.32</v>
      </c>
      <c r="E798" s="9">
        <v>4.5999999999999996</v>
      </c>
      <c r="F798" s="9">
        <v>1.36</v>
      </c>
    </row>
    <row r="799" spans="2:6">
      <c r="B799" s="22">
        <v>2010</v>
      </c>
      <c r="C799" s="7">
        <v>52</v>
      </c>
      <c r="D799" s="9">
        <v>1.41</v>
      </c>
      <c r="E799" s="9">
        <v>4.68</v>
      </c>
      <c r="F799" s="9">
        <v>1.55</v>
      </c>
    </row>
    <row r="800" spans="2:6">
      <c r="B800" s="22">
        <v>2010</v>
      </c>
      <c r="C800" s="7">
        <v>51</v>
      </c>
      <c r="D800" s="9">
        <v>1.56</v>
      </c>
      <c r="E800" s="9">
        <v>4.8</v>
      </c>
      <c r="F800" s="9">
        <v>1.46</v>
      </c>
    </row>
    <row r="801" spans="2:6">
      <c r="B801" s="22">
        <v>2010</v>
      </c>
      <c r="C801" s="7">
        <v>50</v>
      </c>
      <c r="D801" s="9">
        <v>1.54</v>
      </c>
      <c r="E801" s="9">
        <v>4.6100000000000003</v>
      </c>
      <c r="F801" s="9">
        <v>1.44</v>
      </c>
    </row>
    <row r="802" spans="2:6">
      <c r="B802" s="22">
        <v>2010</v>
      </c>
      <c r="C802" s="7">
        <v>49</v>
      </c>
      <c r="D802" s="9">
        <v>1.59</v>
      </c>
      <c r="E802" s="9">
        <v>4.53</v>
      </c>
      <c r="F802" s="9">
        <v>1.35</v>
      </c>
    </row>
    <row r="803" spans="2:6">
      <c r="B803" s="22">
        <v>2010</v>
      </c>
      <c r="C803" s="7">
        <v>48</v>
      </c>
      <c r="D803" s="9">
        <v>1.33</v>
      </c>
      <c r="E803" s="9">
        <v>4.43</v>
      </c>
      <c r="F803" s="9">
        <v>1.42</v>
      </c>
    </row>
    <row r="804" spans="2:6">
      <c r="B804" s="22">
        <v>2010</v>
      </c>
      <c r="C804" s="7">
        <v>47</v>
      </c>
      <c r="D804" s="9">
        <v>1.44</v>
      </c>
      <c r="E804" s="9">
        <v>4.37</v>
      </c>
      <c r="F804" s="9">
        <v>1.41</v>
      </c>
    </row>
    <row r="805" spans="2:6">
      <c r="B805" s="22">
        <v>2010</v>
      </c>
      <c r="C805" s="7">
        <v>46</v>
      </c>
      <c r="D805" s="9">
        <v>1.22</v>
      </c>
      <c r="E805" s="9">
        <v>4.3</v>
      </c>
      <c r="F805" s="9">
        <v>1.55</v>
      </c>
    </row>
    <row r="806" spans="2:6">
      <c r="B806" s="22">
        <v>2010</v>
      </c>
      <c r="C806" s="7">
        <v>45</v>
      </c>
      <c r="D806" s="9">
        <v>1.47</v>
      </c>
      <c r="E806" s="9">
        <v>4.29</v>
      </c>
      <c r="F806" s="9">
        <v>1.49</v>
      </c>
    </row>
    <row r="807" spans="2:6">
      <c r="B807" s="22">
        <v>2010</v>
      </c>
      <c r="C807" s="7">
        <v>44</v>
      </c>
      <c r="D807" s="9">
        <v>1.32</v>
      </c>
      <c r="E807" s="9">
        <v>4.3099999999999996</v>
      </c>
      <c r="F807" s="9">
        <v>1.51</v>
      </c>
    </row>
    <row r="808" spans="2:6">
      <c r="B808" s="22">
        <v>2010</v>
      </c>
      <c r="C808" s="7">
        <v>43</v>
      </c>
      <c r="D808" s="9">
        <v>1.44</v>
      </c>
      <c r="E808" s="9">
        <v>4.26</v>
      </c>
      <c r="F808" s="9">
        <v>1.29</v>
      </c>
    </row>
    <row r="809" spans="2:6">
      <c r="B809" s="22">
        <v>2010</v>
      </c>
      <c r="C809" s="7">
        <v>42</v>
      </c>
      <c r="D809" s="9">
        <v>1.31</v>
      </c>
      <c r="E809" s="9">
        <v>4.1900000000000004</v>
      </c>
      <c r="F809" s="9">
        <v>1.18</v>
      </c>
    </row>
    <row r="810" spans="2:6">
      <c r="B810" s="22">
        <v>2010</v>
      </c>
      <c r="C810" s="7">
        <v>41</v>
      </c>
      <c r="D810" s="9">
        <v>1.47</v>
      </c>
      <c r="E810" s="9">
        <v>4.18</v>
      </c>
      <c r="F810" s="9">
        <v>1.28</v>
      </c>
    </row>
    <row r="811" spans="2:6">
      <c r="B811" s="22">
        <v>2010</v>
      </c>
      <c r="C811" s="7">
        <v>40</v>
      </c>
      <c r="D811" s="9">
        <v>1.1200000000000001</v>
      </c>
      <c r="E811" s="9">
        <v>4.2</v>
      </c>
      <c r="F811" s="9">
        <v>1.24</v>
      </c>
    </row>
    <row r="812" spans="2:6">
      <c r="B812" s="22">
        <v>2010</v>
      </c>
      <c r="C812" s="7">
        <v>39</v>
      </c>
      <c r="D812" s="9">
        <v>1.36</v>
      </c>
      <c r="E812" s="9">
        <v>4.24</v>
      </c>
      <c r="F812" s="9">
        <v>1.1399999999999999</v>
      </c>
    </row>
    <row r="813" spans="2:6">
      <c r="B813" s="22">
        <v>2010</v>
      </c>
      <c r="C813" s="7">
        <v>38</v>
      </c>
      <c r="D813" s="9">
        <v>1.37</v>
      </c>
      <c r="E813" s="9">
        <v>4.24</v>
      </c>
      <c r="F813" s="9">
        <v>0.87</v>
      </c>
    </row>
    <row r="814" spans="2:6">
      <c r="B814" s="22">
        <v>2010</v>
      </c>
      <c r="C814" s="7">
        <v>37</v>
      </c>
      <c r="D814" s="9">
        <v>1.24</v>
      </c>
      <c r="E814" s="9">
        <v>4.18</v>
      </c>
      <c r="F814" s="9">
        <v>1.0900000000000001</v>
      </c>
    </row>
    <row r="815" spans="2:6">
      <c r="B815" s="22">
        <v>2010</v>
      </c>
      <c r="C815" s="7">
        <v>36</v>
      </c>
      <c r="D815" s="9">
        <v>1.24</v>
      </c>
      <c r="E815" s="9">
        <v>4.13</v>
      </c>
      <c r="F815" s="9">
        <v>1.34</v>
      </c>
    </row>
    <row r="816" spans="2:6">
      <c r="B816" s="22">
        <v>2010</v>
      </c>
      <c r="C816" s="7">
        <v>35</v>
      </c>
      <c r="D816" s="9">
        <v>1.24</v>
      </c>
      <c r="E816" s="9">
        <v>4.12</v>
      </c>
      <c r="F816" s="9">
        <v>1.23</v>
      </c>
    </row>
    <row r="817" spans="2:8">
      <c r="B817" s="22">
        <v>2010</v>
      </c>
      <c r="C817" s="7">
        <v>34</v>
      </c>
      <c r="D817" s="9">
        <v>1.29</v>
      </c>
      <c r="E817" s="9">
        <v>4.18</v>
      </c>
      <c r="F817" s="9">
        <v>1.23</v>
      </c>
    </row>
    <row r="818" spans="2:8">
      <c r="B818" s="22">
        <v>2010</v>
      </c>
      <c r="C818" s="7">
        <v>33</v>
      </c>
      <c r="D818" s="9">
        <v>1.37</v>
      </c>
      <c r="E818" s="9">
        <v>4.25</v>
      </c>
      <c r="F818" s="9">
        <v>1.41</v>
      </c>
    </row>
    <row r="819" spans="2:8">
      <c r="B819" s="22">
        <v>2010</v>
      </c>
      <c r="C819" s="7">
        <v>32</v>
      </c>
      <c r="D819" s="9">
        <v>1.43</v>
      </c>
      <c r="E819" s="9">
        <v>4.34</v>
      </c>
      <c r="F819" s="9">
        <v>1.28</v>
      </c>
    </row>
    <row r="820" spans="2:8">
      <c r="B820" s="22">
        <v>2010</v>
      </c>
      <c r="C820" s="7">
        <v>31</v>
      </c>
      <c r="D820" s="9">
        <v>1.45</v>
      </c>
      <c r="E820" s="9">
        <v>4.3899999999999997</v>
      </c>
      <c r="F820" s="9">
        <v>1.2</v>
      </c>
    </row>
    <row r="821" spans="2:8">
      <c r="B821" s="22">
        <v>2010</v>
      </c>
      <c r="C821" s="7">
        <v>30</v>
      </c>
      <c r="D821" s="9">
        <v>0.95</v>
      </c>
      <c r="E821" s="9">
        <v>4.3499999999999996</v>
      </c>
      <c r="F821" s="9">
        <v>1.27</v>
      </c>
    </row>
    <row r="822" spans="2:8">
      <c r="B822" s="22">
        <v>2010</v>
      </c>
      <c r="C822" s="7">
        <v>29</v>
      </c>
      <c r="D822" s="9">
        <v>0.95</v>
      </c>
      <c r="E822" s="9">
        <v>4.3499999999999996</v>
      </c>
      <c r="F822" s="9">
        <v>1.35</v>
      </c>
      <c r="H822" s="18"/>
    </row>
    <row r="823" spans="2:8">
      <c r="B823" s="22">
        <v>2010</v>
      </c>
      <c r="C823" s="7">
        <v>28</v>
      </c>
      <c r="D823" s="9">
        <v>1.05</v>
      </c>
      <c r="E823" s="9">
        <v>4.32</v>
      </c>
      <c r="F823" s="9">
        <v>1.2</v>
      </c>
    </row>
    <row r="824" spans="2:8">
      <c r="B824" s="22">
        <v>2010</v>
      </c>
      <c r="C824" s="7">
        <v>27</v>
      </c>
      <c r="D824" s="9">
        <v>1.07</v>
      </c>
      <c r="E824" s="9">
        <v>4.32</v>
      </c>
      <c r="F824" s="9">
        <v>1.25</v>
      </c>
    </row>
    <row r="825" spans="2:8">
      <c r="B825" s="22">
        <v>2010</v>
      </c>
      <c r="C825" s="7">
        <v>26</v>
      </c>
      <c r="D825" s="9">
        <v>1</v>
      </c>
      <c r="E825" s="9">
        <v>4.37</v>
      </c>
      <c r="F825" s="9">
        <v>1.19</v>
      </c>
    </row>
    <row r="826" spans="2:8">
      <c r="B826" s="22">
        <v>2010</v>
      </c>
      <c r="C826" s="7">
        <v>25</v>
      </c>
      <c r="D826" s="9">
        <v>0.93</v>
      </c>
      <c r="E826" s="9">
        <v>4.38</v>
      </c>
      <c r="F826" s="9">
        <v>1.1299999999999999</v>
      </c>
    </row>
    <row r="827" spans="2:8">
      <c r="B827" s="22">
        <v>2010</v>
      </c>
      <c r="C827" s="7">
        <v>24</v>
      </c>
      <c r="D827" s="9">
        <v>0.79</v>
      </c>
      <c r="E827" s="9">
        <v>4.3099999999999996</v>
      </c>
      <c r="F827" s="9">
        <v>1.1100000000000001</v>
      </c>
    </row>
    <row r="828" spans="2:8">
      <c r="B828" s="22">
        <v>2010</v>
      </c>
      <c r="C828" s="7">
        <v>23</v>
      </c>
      <c r="D828" s="9">
        <v>0.87</v>
      </c>
      <c r="E828" s="9">
        <v>4.3099999999999996</v>
      </c>
      <c r="F828" s="9">
        <v>1.1599999999999999</v>
      </c>
    </row>
    <row r="829" spans="2:8">
      <c r="B829" s="22">
        <v>2010</v>
      </c>
      <c r="C829" s="7">
        <v>22</v>
      </c>
      <c r="D829" s="9">
        <v>0.92</v>
      </c>
      <c r="E829" s="9">
        <v>4.3600000000000003</v>
      </c>
      <c r="F829" s="9">
        <v>1.1200000000000001</v>
      </c>
    </row>
    <row r="830" spans="2:8">
      <c r="B830" s="22">
        <v>2010</v>
      </c>
      <c r="C830" s="7">
        <v>21</v>
      </c>
      <c r="D830" s="9">
        <v>0.99</v>
      </c>
      <c r="E830" s="9">
        <v>4.46</v>
      </c>
      <c r="F830" s="9">
        <v>1.23</v>
      </c>
    </row>
    <row r="831" spans="2:8">
      <c r="B831" s="22">
        <v>2010</v>
      </c>
      <c r="C831" s="7">
        <v>20</v>
      </c>
      <c r="D831" s="9">
        <v>1.1299999999999999</v>
      </c>
      <c r="E831" s="9">
        <v>4.53</v>
      </c>
      <c r="F831" s="9">
        <v>1.22</v>
      </c>
    </row>
    <row r="832" spans="2:8">
      <c r="B832" s="22">
        <v>2010</v>
      </c>
      <c r="C832" s="7">
        <v>19</v>
      </c>
      <c r="D832" s="9">
        <v>1.17</v>
      </c>
      <c r="E832" s="9">
        <v>4.55</v>
      </c>
      <c r="F832" s="9">
        <v>1.1599999999999999</v>
      </c>
    </row>
    <row r="833" spans="1:9">
      <c r="B833" s="22">
        <v>2010</v>
      </c>
      <c r="C833" s="7">
        <v>18</v>
      </c>
      <c r="D833" s="9">
        <v>1.19</v>
      </c>
      <c r="E833" s="9">
        <v>4.63</v>
      </c>
      <c r="F833" s="9">
        <v>1.19</v>
      </c>
    </row>
    <row r="834" spans="1:9">
      <c r="B834" s="22">
        <v>2010</v>
      </c>
      <c r="C834" s="7">
        <v>17</v>
      </c>
      <c r="D834" s="9">
        <v>1.22</v>
      </c>
      <c r="E834" s="9">
        <v>4.68</v>
      </c>
      <c r="F834" s="9">
        <v>1.26</v>
      </c>
    </row>
    <row r="835" spans="1:9">
      <c r="B835" s="22">
        <v>2010</v>
      </c>
      <c r="C835" s="7">
        <v>16</v>
      </c>
      <c r="D835" s="9">
        <v>1.26</v>
      </c>
      <c r="E835" s="9">
        <v>4.6399999999999997</v>
      </c>
      <c r="F835" s="9">
        <v>1.26</v>
      </c>
    </row>
    <row r="836" spans="1:9">
      <c r="B836" s="22">
        <v>2010</v>
      </c>
      <c r="C836" s="7">
        <v>15</v>
      </c>
      <c r="D836" s="9">
        <v>1.32</v>
      </c>
      <c r="E836" s="9">
        <v>4.75</v>
      </c>
      <c r="F836" s="9">
        <v>1.24</v>
      </c>
    </row>
    <row r="837" spans="1:9">
      <c r="B837" s="22">
        <v>2010</v>
      </c>
      <c r="C837" s="7">
        <v>14</v>
      </c>
      <c r="D837" s="9">
        <v>1.22</v>
      </c>
      <c r="E837" s="9">
        <v>4.88</v>
      </c>
      <c r="F837" s="9">
        <v>1.1399999999999999</v>
      </c>
    </row>
    <row r="838" spans="1:9">
      <c r="B838" s="22">
        <v>2010</v>
      </c>
      <c r="C838" s="7">
        <v>13</v>
      </c>
      <c r="D838" s="9">
        <v>1.25</v>
      </c>
      <c r="E838" s="9">
        <v>4.68</v>
      </c>
      <c r="F838" s="9">
        <v>1.27</v>
      </c>
    </row>
    <row r="839" spans="1:9">
      <c r="B839" s="22">
        <v>2010</v>
      </c>
      <c r="C839" s="7">
        <v>12</v>
      </c>
      <c r="D839" s="9">
        <v>1.3</v>
      </c>
      <c r="E839" s="9">
        <v>4.79</v>
      </c>
      <c r="F839" s="9">
        <v>1.32</v>
      </c>
    </row>
    <row r="840" spans="1:9">
      <c r="B840" s="22">
        <v>2010</v>
      </c>
      <c r="C840" s="7">
        <v>11</v>
      </c>
      <c r="D840" s="9">
        <v>1.34</v>
      </c>
      <c r="E840" s="9">
        <v>4.8499999999999996</v>
      </c>
      <c r="F840" s="9">
        <v>1.3</v>
      </c>
    </row>
    <row r="841" spans="1:9">
      <c r="B841" s="22">
        <v>2010</v>
      </c>
      <c r="C841" s="7">
        <v>10</v>
      </c>
      <c r="D841" s="9">
        <v>1.41</v>
      </c>
      <c r="E841" s="9">
        <v>4.88</v>
      </c>
      <c r="F841" s="9">
        <v>1.08</v>
      </c>
      <c r="G841" s="18"/>
    </row>
    <row r="842" spans="1:9" s="18" customFormat="1">
      <c r="A842"/>
      <c r="B842" s="22">
        <v>2010</v>
      </c>
      <c r="C842" s="7">
        <v>9</v>
      </c>
      <c r="D842" s="9">
        <v>1.44</v>
      </c>
      <c r="E842" s="9">
        <v>4.95</v>
      </c>
      <c r="F842" s="9">
        <v>1.01</v>
      </c>
      <c r="G842"/>
      <c r="H842"/>
      <c r="I842"/>
    </row>
    <row r="843" spans="1:9" s="18" customFormat="1">
      <c r="A843"/>
      <c r="B843" s="22">
        <v>2010</v>
      </c>
      <c r="C843" s="7">
        <v>8</v>
      </c>
      <c r="D843" s="9">
        <v>1.39</v>
      </c>
      <c r="E843" s="9">
        <v>4.93</v>
      </c>
      <c r="F843" s="9">
        <v>1.05</v>
      </c>
      <c r="G843"/>
    </row>
    <row r="844" spans="1:9" s="18" customFormat="1">
      <c r="A844"/>
      <c r="B844" s="22">
        <v>2010</v>
      </c>
      <c r="C844" s="7">
        <v>7</v>
      </c>
      <c r="D844" s="9">
        <v>1.42</v>
      </c>
      <c r="E844" s="9">
        <v>5.0199999999999996</v>
      </c>
      <c r="F844" s="9">
        <v>1.1000000000000001</v>
      </c>
      <c r="G844"/>
    </row>
    <row r="845" spans="1:9" s="18" customFormat="1">
      <c r="A845"/>
      <c r="B845" s="22">
        <v>2010</v>
      </c>
      <c r="C845" s="7">
        <v>6</v>
      </c>
      <c r="D845" s="9">
        <v>1.45</v>
      </c>
      <c r="E845" s="9">
        <v>5.01</v>
      </c>
      <c r="F845" s="9">
        <v>1.1100000000000001</v>
      </c>
      <c r="G845"/>
    </row>
    <row r="846" spans="1:9" s="18" customFormat="1">
      <c r="A846"/>
      <c r="B846" s="22">
        <v>2010</v>
      </c>
      <c r="C846" s="7">
        <v>5</v>
      </c>
      <c r="D846" s="9">
        <v>1.49</v>
      </c>
      <c r="E846" s="9">
        <v>5.08</v>
      </c>
      <c r="F846" s="9">
        <v>1.24</v>
      </c>
      <c r="G846"/>
    </row>
    <row r="847" spans="1:9" s="18" customFormat="1">
      <c r="A847"/>
      <c r="B847" s="22">
        <v>2010</v>
      </c>
      <c r="C847" s="7">
        <v>4</v>
      </c>
      <c r="D847" s="9">
        <v>1.44</v>
      </c>
      <c r="E847" s="9">
        <v>5.0599999999999996</v>
      </c>
      <c r="F847" s="9">
        <v>1.1100000000000001</v>
      </c>
      <c r="G847"/>
    </row>
    <row r="848" spans="1:9" s="18" customFormat="1">
      <c r="A848"/>
      <c r="B848" s="22">
        <v>2010</v>
      </c>
      <c r="C848" s="7">
        <v>3</v>
      </c>
      <c r="D848" s="9">
        <v>1.55</v>
      </c>
      <c r="E848" s="9">
        <v>5.12</v>
      </c>
      <c r="F848" s="9">
        <v>1.1200000000000001</v>
      </c>
      <c r="G848"/>
    </row>
    <row r="849" spans="1:7" s="18" customFormat="1">
      <c r="A849"/>
      <c r="B849" s="22">
        <v>2010</v>
      </c>
      <c r="C849" s="7">
        <v>2</v>
      </c>
      <c r="D849" s="9">
        <v>1.75</v>
      </c>
      <c r="E849" s="9">
        <v>5.2</v>
      </c>
      <c r="F849" s="9">
        <v>1.29</v>
      </c>
      <c r="G849"/>
    </row>
    <row r="850" spans="1:7" s="18" customFormat="1">
      <c r="A850"/>
      <c r="B850" s="22">
        <v>2010</v>
      </c>
      <c r="C850" s="7">
        <v>1</v>
      </c>
      <c r="D850" s="9">
        <v>1.75</v>
      </c>
      <c r="E850" s="9">
        <v>5.2</v>
      </c>
      <c r="F850" s="9">
        <v>1.36</v>
      </c>
      <c r="G850"/>
    </row>
    <row r="851" spans="1:7" s="18" customFormat="1">
      <c r="A851"/>
      <c r="B851" s="22">
        <v>2009</v>
      </c>
      <c r="C851" s="7">
        <v>53</v>
      </c>
      <c r="D851" s="9">
        <v>1.74</v>
      </c>
      <c r="E851" s="9">
        <v>5.19</v>
      </c>
      <c r="F851" s="9">
        <v>1.36</v>
      </c>
      <c r="G851"/>
    </row>
    <row r="852" spans="1:7" s="18" customFormat="1">
      <c r="A852"/>
      <c r="B852" s="22">
        <v>2009</v>
      </c>
      <c r="C852" s="7">
        <v>52</v>
      </c>
      <c r="D852" s="9">
        <v>1.73</v>
      </c>
      <c r="E852" s="9">
        <v>5.18</v>
      </c>
      <c r="F852" s="9">
        <v>1.38</v>
      </c>
      <c r="G852"/>
    </row>
    <row r="853" spans="1:7" s="18" customFormat="1">
      <c r="A853"/>
      <c r="B853" s="22">
        <v>2009</v>
      </c>
      <c r="C853" s="7">
        <v>51</v>
      </c>
      <c r="D853" s="9">
        <v>1.78</v>
      </c>
      <c r="E853" s="9">
        <v>5.17</v>
      </c>
      <c r="F853" s="9">
        <v>1.46</v>
      </c>
      <c r="G853"/>
    </row>
    <row r="854" spans="1:7" s="18" customFormat="1">
      <c r="A854"/>
      <c r="B854" s="22">
        <v>2009</v>
      </c>
      <c r="C854" s="7">
        <v>50</v>
      </c>
      <c r="D854" s="9">
        <v>1.77</v>
      </c>
      <c r="E854" s="9">
        <v>5.14</v>
      </c>
      <c r="F854" s="9">
        <v>1.39</v>
      </c>
      <c r="G854"/>
    </row>
    <row r="855" spans="1:7" s="18" customFormat="1">
      <c r="A855"/>
      <c r="B855" s="22">
        <v>2009</v>
      </c>
      <c r="C855" s="7">
        <v>49</v>
      </c>
      <c r="D855" s="9">
        <v>1.68</v>
      </c>
      <c r="E855" s="9">
        <v>5.2</v>
      </c>
      <c r="F855" s="9">
        <v>1.31</v>
      </c>
      <c r="G855"/>
    </row>
    <row r="856" spans="1:7" s="18" customFormat="1">
      <c r="A856"/>
      <c r="B856" s="22">
        <v>2009</v>
      </c>
      <c r="C856" s="7">
        <v>48</v>
      </c>
      <c r="D856" s="9">
        <v>1.79</v>
      </c>
      <c r="E856" s="9">
        <v>5.22</v>
      </c>
      <c r="F856" s="9">
        <v>1.2</v>
      </c>
      <c r="G856"/>
    </row>
    <row r="857" spans="1:7" s="18" customFormat="1">
      <c r="A857"/>
      <c r="B857" s="22">
        <v>2009</v>
      </c>
      <c r="C857" s="7">
        <v>47</v>
      </c>
      <c r="D857" s="9">
        <v>1.86</v>
      </c>
      <c r="E857" s="9">
        <v>5.26</v>
      </c>
      <c r="F857" s="9">
        <v>1.28</v>
      </c>
      <c r="G857"/>
    </row>
    <row r="858" spans="1:7" s="18" customFormat="1">
      <c r="A858"/>
      <c r="B858" s="22">
        <v>2009</v>
      </c>
      <c r="C858" s="7">
        <v>46</v>
      </c>
      <c r="D858" s="9">
        <v>1.8</v>
      </c>
      <c r="E858" s="9">
        <v>5.3</v>
      </c>
      <c r="F858" s="9">
        <v>1.45</v>
      </c>
      <c r="G858"/>
    </row>
    <row r="859" spans="1:7" s="18" customFormat="1">
      <c r="A859"/>
      <c r="B859" s="22">
        <v>2009</v>
      </c>
      <c r="C859" s="7">
        <v>45</v>
      </c>
      <c r="D859" s="9">
        <v>1.7</v>
      </c>
      <c r="E859" s="9">
        <v>5.28</v>
      </c>
      <c r="F859" s="9">
        <v>1.47</v>
      </c>
      <c r="G859"/>
    </row>
    <row r="860" spans="1:7" s="18" customFormat="1">
      <c r="A860"/>
      <c r="B860" s="22">
        <v>2009</v>
      </c>
      <c r="C860" s="7">
        <v>44</v>
      </c>
      <c r="D860" s="9">
        <v>2.09</v>
      </c>
      <c r="E860" s="9">
        <v>5.29</v>
      </c>
      <c r="F860" s="9">
        <v>1.52</v>
      </c>
      <c r="G860"/>
    </row>
    <row r="861" spans="1:7" s="18" customFormat="1">
      <c r="A861"/>
      <c r="B861" s="22">
        <v>2009</v>
      </c>
      <c r="C861" s="7">
        <v>43</v>
      </c>
      <c r="D861" s="9">
        <v>1.47</v>
      </c>
      <c r="E861" s="9">
        <v>5.25</v>
      </c>
      <c r="F861" s="9">
        <v>1.2</v>
      </c>
      <c r="G861"/>
    </row>
    <row r="862" spans="1:7" s="18" customFormat="1">
      <c r="A862"/>
      <c r="B862" s="22">
        <v>2009</v>
      </c>
      <c r="C862" s="7">
        <v>42</v>
      </c>
      <c r="D862" s="9">
        <v>1.95</v>
      </c>
      <c r="E862" s="9">
        <v>5.2</v>
      </c>
      <c r="F862" s="9">
        <v>1.23</v>
      </c>
      <c r="G862"/>
    </row>
    <row r="863" spans="1:7" s="18" customFormat="1">
      <c r="A863"/>
      <c r="B863" s="22">
        <v>2009</v>
      </c>
      <c r="C863" s="7">
        <v>41</v>
      </c>
      <c r="D863" s="9">
        <v>1.85</v>
      </c>
      <c r="E863" s="9">
        <v>5.19</v>
      </c>
      <c r="F863" s="9">
        <v>1.17</v>
      </c>
    </row>
    <row r="864" spans="1:7" s="18" customFormat="1">
      <c r="A864"/>
      <c r="B864" s="22">
        <v>2009</v>
      </c>
      <c r="C864" s="7">
        <v>40</v>
      </c>
      <c r="D864" s="9">
        <v>1.64</v>
      </c>
      <c r="E864" s="9">
        <v>5.21</v>
      </c>
      <c r="F864" s="9">
        <v>1</v>
      </c>
    </row>
    <row r="865" spans="1:6" s="18" customFormat="1">
      <c r="A865"/>
      <c r="B865" s="22">
        <v>2009</v>
      </c>
      <c r="C865" s="7">
        <v>39</v>
      </c>
      <c r="D865" s="9">
        <v>1.97</v>
      </c>
      <c r="E865" s="9">
        <v>5.25</v>
      </c>
      <c r="F865" s="9">
        <v>1</v>
      </c>
    </row>
    <row r="866" spans="1:6" s="18" customFormat="1">
      <c r="A866"/>
      <c r="B866" s="22">
        <v>2009</v>
      </c>
      <c r="C866" s="7">
        <v>38</v>
      </c>
      <c r="D866" s="9">
        <v>2.08</v>
      </c>
      <c r="E866" s="9">
        <v>5.24</v>
      </c>
      <c r="F866" s="9">
        <v>1.29</v>
      </c>
    </row>
    <row r="867" spans="1:6" s="18" customFormat="1">
      <c r="A867"/>
      <c r="B867" s="22">
        <v>2009</v>
      </c>
      <c r="C867" s="7">
        <v>37</v>
      </c>
      <c r="D867" s="9">
        <v>2.0699999999999998</v>
      </c>
      <c r="E867" s="9">
        <v>5.24</v>
      </c>
      <c r="F867" s="9">
        <v>1.32</v>
      </c>
    </row>
    <row r="868" spans="1:6" s="18" customFormat="1">
      <c r="A868"/>
      <c r="B868" s="22">
        <v>2009</v>
      </c>
      <c r="C868" s="7">
        <v>36</v>
      </c>
      <c r="D868" s="9">
        <v>2.0699999999999998</v>
      </c>
      <c r="E868" s="9">
        <v>5.2</v>
      </c>
      <c r="F868" s="9">
        <v>1.43</v>
      </c>
    </row>
    <row r="869" spans="1:6" s="18" customFormat="1">
      <c r="A869"/>
      <c r="B869" s="22">
        <v>2009</v>
      </c>
      <c r="C869" s="7">
        <v>35</v>
      </c>
      <c r="D869" s="9">
        <v>2.0699999999999998</v>
      </c>
      <c r="E869" s="9">
        <v>5.2</v>
      </c>
      <c r="F869" s="9">
        <v>1.37</v>
      </c>
    </row>
    <row r="870" spans="1:6" s="18" customFormat="1">
      <c r="A870"/>
      <c r="B870" s="22">
        <v>2009</v>
      </c>
      <c r="C870" s="7">
        <v>34</v>
      </c>
      <c r="D870" s="9">
        <v>2.2599999999999998</v>
      </c>
      <c r="E870" s="9">
        <v>5.28</v>
      </c>
      <c r="F870" s="9">
        <v>1.44</v>
      </c>
    </row>
    <row r="871" spans="1:6" s="18" customFormat="1">
      <c r="A871"/>
      <c r="B871" s="22">
        <v>2009</v>
      </c>
      <c r="C871" s="7">
        <v>33</v>
      </c>
      <c r="D871" s="9">
        <v>2.15</v>
      </c>
      <c r="E871" s="9">
        <v>5.29</v>
      </c>
      <c r="F871" s="9">
        <v>1.5</v>
      </c>
    </row>
    <row r="872" spans="1:6" s="18" customFormat="1">
      <c r="A872"/>
      <c r="B872" s="22">
        <v>2009</v>
      </c>
      <c r="C872" s="7">
        <v>32</v>
      </c>
      <c r="D872" s="9">
        <v>2.17</v>
      </c>
      <c r="E872" s="9">
        <v>5.29</v>
      </c>
      <c r="F872" s="9">
        <v>1.42</v>
      </c>
    </row>
    <row r="873" spans="1:6" s="18" customFormat="1">
      <c r="A873"/>
      <c r="B873" s="22">
        <v>2009</v>
      </c>
      <c r="C873" s="7">
        <v>31</v>
      </c>
      <c r="D873" s="9">
        <v>2.09</v>
      </c>
      <c r="E873" s="9">
        <v>5.35</v>
      </c>
      <c r="F873" s="9">
        <v>1.47</v>
      </c>
    </row>
    <row r="874" spans="1:6" s="18" customFormat="1">
      <c r="A874"/>
      <c r="B874" s="22">
        <v>2009</v>
      </c>
      <c r="C874" s="7">
        <v>30</v>
      </c>
      <c r="D874" s="9">
        <v>2.12</v>
      </c>
      <c r="E874" s="9">
        <v>5.35</v>
      </c>
      <c r="F874" s="9">
        <v>1.57</v>
      </c>
    </row>
    <row r="875" spans="1:6" s="18" customFormat="1">
      <c r="A875"/>
      <c r="B875" s="22">
        <v>2009</v>
      </c>
      <c r="C875" s="7">
        <v>29</v>
      </c>
      <c r="D875" s="9">
        <v>2.15</v>
      </c>
      <c r="E875" s="9">
        <v>5.34</v>
      </c>
      <c r="F875" s="9">
        <v>1.62</v>
      </c>
    </row>
    <row r="876" spans="1:6" s="18" customFormat="1">
      <c r="A876"/>
      <c r="B876" s="22">
        <v>2009</v>
      </c>
      <c r="C876" s="7">
        <v>28</v>
      </c>
      <c r="D876" s="9">
        <v>2.2000000000000002</v>
      </c>
      <c r="E876" s="9">
        <v>5.31</v>
      </c>
      <c r="F876" s="9">
        <v>1.74</v>
      </c>
    </row>
    <row r="877" spans="1:6" s="18" customFormat="1">
      <c r="A877"/>
      <c r="B877" s="22">
        <v>2009</v>
      </c>
      <c r="C877" s="7">
        <v>27</v>
      </c>
      <c r="D877" s="9">
        <v>2.23</v>
      </c>
      <c r="E877" s="9">
        <v>5.38</v>
      </c>
      <c r="F877" s="9">
        <v>1.8</v>
      </c>
    </row>
    <row r="878" spans="1:6" s="18" customFormat="1">
      <c r="A878"/>
      <c r="B878" s="22">
        <v>2009</v>
      </c>
      <c r="C878" s="7">
        <v>26</v>
      </c>
      <c r="D878" s="9">
        <v>2.31</v>
      </c>
      <c r="E878" s="9">
        <v>5.48</v>
      </c>
      <c r="F878" s="9">
        <v>1.84</v>
      </c>
    </row>
    <row r="879" spans="1:6" s="18" customFormat="1">
      <c r="A879"/>
      <c r="B879" s="22">
        <v>2009</v>
      </c>
      <c r="C879" s="7">
        <v>25</v>
      </c>
      <c r="D879" s="9">
        <v>2.4</v>
      </c>
      <c r="E879" s="9">
        <v>5.53</v>
      </c>
      <c r="F879" s="9">
        <v>2</v>
      </c>
    </row>
    <row r="880" spans="1:6" s="18" customFormat="1">
      <c r="A880"/>
      <c r="B880" s="22">
        <v>2009</v>
      </c>
      <c r="C880" s="7">
        <v>24</v>
      </c>
      <c r="D880" s="9">
        <v>2.52</v>
      </c>
      <c r="E880" s="9">
        <v>5.59</v>
      </c>
      <c r="F880" s="9">
        <v>2.1</v>
      </c>
    </row>
    <row r="881" spans="1:11" s="18" customFormat="1">
      <c r="A881"/>
      <c r="B881" s="22">
        <v>2009</v>
      </c>
      <c r="C881" s="7">
        <v>23</v>
      </c>
      <c r="D881" s="9">
        <v>2.46</v>
      </c>
      <c r="E881" s="9">
        <v>5.43</v>
      </c>
      <c r="F881" s="9">
        <v>1.99</v>
      </c>
    </row>
    <row r="882" spans="1:11" s="18" customFormat="1">
      <c r="A882"/>
      <c r="B882" s="22">
        <v>2009</v>
      </c>
      <c r="C882" s="7">
        <v>22</v>
      </c>
      <c r="D882" s="9">
        <v>2.5299999999999998</v>
      </c>
      <c r="E882" s="9">
        <v>5.48</v>
      </c>
      <c r="F882" s="9">
        <v>2.0499999999999998</v>
      </c>
    </row>
    <row r="883" spans="1:11" s="18" customFormat="1">
      <c r="A883"/>
      <c r="B883" s="22">
        <v>2009</v>
      </c>
      <c r="C883" s="7">
        <v>21</v>
      </c>
      <c r="D883" s="9">
        <v>2.54</v>
      </c>
      <c r="E883" s="9">
        <v>5.46</v>
      </c>
      <c r="F883" s="9">
        <v>2.04</v>
      </c>
    </row>
    <row r="884" spans="1:11" s="18" customFormat="1">
      <c r="A884"/>
      <c r="B884" s="22">
        <v>2009</v>
      </c>
      <c r="C884" s="7">
        <v>20</v>
      </c>
      <c r="D884" s="9">
        <v>2.6</v>
      </c>
      <c r="E884" s="9">
        <v>5.46</v>
      </c>
      <c r="F884" s="9">
        <v>2.13</v>
      </c>
    </row>
    <row r="885" spans="1:11" s="18" customFormat="1">
      <c r="A885"/>
      <c r="B885" s="22">
        <v>2009</v>
      </c>
      <c r="C885" s="7">
        <v>19</v>
      </c>
      <c r="D885" s="9">
        <v>2.76</v>
      </c>
      <c r="E885" s="9">
        <v>5.48</v>
      </c>
      <c r="F885" s="9">
        <v>2.2999999999999998</v>
      </c>
    </row>
    <row r="886" spans="1:11" s="18" customFormat="1">
      <c r="A886"/>
      <c r="B886" s="22">
        <v>2009</v>
      </c>
      <c r="C886" s="7">
        <v>18</v>
      </c>
      <c r="D886" s="9">
        <v>2.78</v>
      </c>
      <c r="E886" s="9">
        <v>5.54</v>
      </c>
      <c r="F886" s="9">
        <v>2.31</v>
      </c>
    </row>
    <row r="887" spans="1:11" s="18" customFormat="1">
      <c r="A887"/>
      <c r="B887" s="22">
        <v>2009</v>
      </c>
      <c r="C887" s="7">
        <v>17</v>
      </c>
      <c r="D887" s="9">
        <v>2.9</v>
      </c>
      <c r="E887" s="9">
        <v>5.48</v>
      </c>
      <c r="F887" s="9">
        <v>2.46</v>
      </c>
    </row>
    <row r="888" spans="1:11" s="18" customFormat="1">
      <c r="A888"/>
      <c r="B888" s="22">
        <v>2009</v>
      </c>
      <c r="C888" s="7">
        <v>16</v>
      </c>
      <c r="D888" s="9">
        <v>2.99</v>
      </c>
      <c r="E888" s="9">
        <v>5.44</v>
      </c>
      <c r="F888" s="9">
        <v>2.5299999999999998</v>
      </c>
    </row>
    <row r="889" spans="1:11" s="18" customFormat="1">
      <c r="A889"/>
      <c r="B889" s="22">
        <v>2009</v>
      </c>
      <c r="C889" s="7">
        <v>15</v>
      </c>
      <c r="D889" s="9">
        <v>2.99</v>
      </c>
      <c r="E889" s="9">
        <v>5.55</v>
      </c>
      <c r="F889" s="9">
        <v>2.5099999999999998</v>
      </c>
    </row>
    <row r="890" spans="1:11" s="18" customFormat="1">
      <c r="A890"/>
      <c r="B890" s="22">
        <v>2009</v>
      </c>
      <c r="C890" s="7">
        <v>14</v>
      </c>
      <c r="D890" s="9">
        <v>2.91</v>
      </c>
      <c r="E890" s="9">
        <v>5.49</v>
      </c>
      <c r="F890" s="9">
        <v>2.4700000000000002</v>
      </c>
    </row>
    <row r="891" spans="1:11" s="18" customFormat="1">
      <c r="A891"/>
      <c r="B891" s="22">
        <v>2009</v>
      </c>
      <c r="C891" s="7">
        <v>13</v>
      </c>
      <c r="D891" s="9">
        <v>3.01</v>
      </c>
      <c r="E891" s="9">
        <v>5.61</v>
      </c>
      <c r="F891" s="9">
        <v>2.54</v>
      </c>
    </row>
    <row r="892" spans="1:11" s="18" customFormat="1">
      <c r="A892"/>
      <c r="B892" s="22">
        <v>2009</v>
      </c>
      <c r="C892" s="7">
        <v>12</v>
      </c>
      <c r="D892" s="9">
        <v>3.17</v>
      </c>
      <c r="E892" s="9">
        <v>5.84</v>
      </c>
      <c r="F892" s="9">
        <v>2.5</v>
      </c>
    </row>
    <row r="893" spans="1:11" s="18" customFormat="1">
      <c r="A893"/>
      <c r="B893" s="22">
        <v>2009</v>
      </c>
      <c r="C893" s="7">
        <v>11</v>
      </c>
      <c r="D893" s="9">
        <v>3.2</v>
      </c>
      <c r="E893" s="9">
        <v>6.01</v>
      </c>
      <c r="F893" s="9">
        <v>2.72</v>
      </c>
      <c r="J893" s="4"/>
      <c r="K893" s="4"/>
    </row>
    <row r="894" spans="1:11" s="18" customFormat="1">
      <c r="A894"/>
      <c r="B894" s="22">
        <v>2009</v>
      </c>
      <c r="C894" s="7">
        <v>10</v>
      </c>
      <c r="D894" s="9">
        <v>3.26</v>
      </c>
      <c r="E894" s="9">
        <v>6.11</v>
      </c>
      <c r="F894" s="9">
        <v>2.81</v>
      </c>
      <c r="I894" s="4"/>
      <c r="J894" s="4"/>
      <c r="K894" s="4"/>
    </row>
    <row r="895" spans="1:11" s="18" customFormat="1">
      <c r="A895"/>
      <c r="B895" s="22">
        <v>2009</v>
      </c>
      <c r="C895" s="7">
        <v>9</v>
      </c>
      <c r="D895" s="9">
        <v>3.53</v>
      </c>
      <c r="E895" s="9">
        <v>6.23</v>
      </c>
      <c r="F895" s="9">
        <v>2.94</v>
      </c>
      <c r="I895" s="4"/>
    </row>
    <row r="896" spans="1:11" s="18" customFormat="1">
      <c r="A896"/>
      <c r="B896" s="22">
        <v>2009</v>
      </c>
      <c r="C896" s="7">
        <v>8</v>
      </c>
      <c r="D896" s="9">
        <v>3.69</v>
      </c>
      <c r="E896" s="9">
        <v>6.13</v>
      </c>
      <c r="F896" s="9">
        <v>2.98</v>
      </c>
    </row>
    <row r="897" spans="1:6" s="18" customFormat="1">
      <c r="A897"/>
      <c r="B897" s="22">
        <v>2009</v>
      </c>
      <c r="C897" s="7">
        <v>7</v>
      </c>
      <c r="D897" s="9">
        <v>3.77</v>
      </c>
      <c r="E897" s="9">
        <v>6.15</v>
      </c>
      <c r="F897" s="9">
        <v>3.11</v>
      </c>
    </row>
    <row r="898" spans="1:6" s="18" customFormat="1">
      <c r="A898"/>
      <c r="B898" s="22">
        <v>2009</v>
      </c>
      <c r="C898" s="7">
        <v>6</v>
      </c>
      <c r="D898" s="9">
        <v>3.8</v>
      </c>
      <c r="E898" s="9">
        <v>6.29</v>
      </c>
      <c r="F898" s="9">
        <v>3.19</v>
      </c>
    </row>
    <row r="899" spans="1:6" s="18" customFormat="1">
      <c r="A899"/>
      <c r="B899" s="22">
        <v>2009</v>
      </c>
      <c r="C899" s="7">
        <v>5</v>
      </c>
      <c r="D899" s="9">
        <v>3.86</v>
      </c>
      <c r="E899" s="9">
        <v>6.35</v>
      </c>
      <c r="F899" s="9">
        <v>3.42</v>
      </c>
    </row>
    <row r="900" spans="1:6" s="18" customFormat="1">
      <c r="A900"/>
      <c r="B900" s="22">
        <v>2009</v>
      </c>
      <c r="C900" s="7">
        <v>4</v>
      </c>
      <c r="D900" s="9">
        <v>3.7</v>
      </c>
      <c r="E900" s="9">
        <v>6.03</v>
      </c>
      <c r="F900" s="9">
        <v>3.36</v>
      </c>
    </row>
    <row r="901" spans="1:6" s="18" customFormat="1">
      <c r="A901"/>
      <c r="B901" s="22">
        <v>2009</v>
      </c>
      <c r="C901" s="7">
        <v>3</v>
      </c>
      <c r="D901" s="9">
        <v>3.82</v>
      </c>
      <c r="E901" s="9">
        <v>6.18</v>
      </c>
      <c r="F901" s="9">
        <v>3.59</v>
      </c>
    </row>
    <row r="902" spans="1:6" s="18" customFormat="1">
      <c r="A902"/>
      <c r="B902" s="22">
        <v>2009</v>
      </c>
      <c r="C902" s="7">
        <v>2</v>
      </c>
      <c r="D902" s="9">
        <v>4.2699999999999996</v>
      </c>
      <c r="E902" s="9">
        <v>6.12</v>
      </c>
      <c r="F902" s="9">
        <v>3.94</v>
      </c>
    </row>
    <row r="903" spans="1:6" s="18" customFormat="1">
      <c r="A903"/>
      <c r="B903" s="23">
        <v>2009</v>
      </c>
      <c r="C903" s="7">
        <v>1</v>
      </c>
      <c r="D903" s="9">
        <v>4.3600000000000003</v>
      </c>
      <c r="E903" s="9">
        <v>6.5</v>
      </c>
      <c r="F903" s="9">
        <v>4.4800000000000004</v>
      </c>
    </row>
    <row r="904" spans="1:6" s="18" customFormat="1">
      <c r="A904"/>
      <c r="B904" s="23">
        <v>2008</v>
      </c>
      <c r="C904" s="7">
        <v>52</v>
      </c>
      <c r="D904" s="9">
        <v>4.6399999999999997</v>
      </c>
      <c r="E904" s="9">
        <v>6.58</v>
      </c>
      <c r="F904" s="9">
        <v>4.04</v>
      </c>
    </row>
    <row r="905" spans="1:6" s="18" customFormat="1">
      <c r="A905"/>
      <c r="B905" s="23">
        <v>2008</v>
      </c>
      <c r="C905" s="7">
        <v>51</v>
      </c>
      <c r="D905" s="9">
        <v>4.91</v>
      </c>
      <c r="E905" s="9">
        <v>6.62</v>
      </c>
      <c r="F905" s="9">
        <v>3.88</v>
      </c>
    </row>
    <row r="906" spans="1:6" s="18" customFormat="1">
      <c r="A906"/>
      <c r="B906" s="23">
        <v>2008</v>
      </c>
      <c r="C906" s="7">
        <v>50</v>
      </c>
      <c r="D906" s="9">
        <v>5.25</v>
      </c>
      <c r="E906" s="9">
        <v>6.53</v>
      </c>
      <c r="F906" s="9">
        <v>4.32</v>
      </c>
    </row>
    <row r="907" spans="1:6" s="18" customFormat="1">
      <c r="A907"/>
      <c r="B907" s="23">
        <v>2008</v>
      </c>
      <c r="C907" s="7">
        <v>49</v>
      </c>
      <c r="D907" s="9">
        <v>5.13</v>
      </c>
      <c r="E907" s="9">
        <v>6.6</v>
      </c>
      <c r="F907" s="9">
        <v>4.7300000000000004</v>
      </c>
    </row>
    <row r="908" spans="1:6" s="18" customFormat="1">
      <c r="A908"/>
      <c r="B908" s="23">
        <v>2008</v>
      </c>
      <c r="C908" s="7">
        <v>48</v>
      </c>
      <c r="D908" s="9">
        <v>4.84</v>
      </c>
      <c r="E908" s="9">
        <v>6.88</v>
      </c>
      <c r="F908" s="9">
        <v>4.8600000000000003</v>
      </c>
    </row>
    <row r="909" spans="1:6" s="18" customFormat="1">
      <c r="A909"/>
      <c r="B909" s="23">
        <v>2008</v>
      </c>
      <c r="C909" s="7">
        <v>47</v>
      </c>
      <c r="D909" s="9">
        <v>4.83</v>
      </c>
      <c r="E909" s="9">
        <v>7.03</v>
      </c>
      <c r="F909" s="9">
        <v>4.62</v>
      </c>
    </row>
    <row r="910" spans="1:6" s="18" customFormat="1">
      <c r="A910"/>
      <c r="B910" s="23">
        <v>2008</v>
      </c>
      <c r="C910" s="7">
        <v>46</v>
      </c>
      <c r="D910" s="9">
        <v>4.6500000000000004</v>
      </c>
      <c r="E910" s="9">
        <v>7.18</v>
      </c>
      <c r="F910" s="9">
        <v>4.91</v>
      </c>
    </row>
    <row r="911" spans="1:6" s="18" customFormat="1">
      <c r="A911"/>
      <c r="B911" s="23">
        <v>2008</v>
      </c>
      <c r="C911" s="7">
        <v>45</v>
      </c>
      <c r="D911" s="9">
        <v>4.9000000000000004</v>
      </c>
      <c r="E911" s="9">
        <v>7.25</v>
      </c>
      <c r="F911" s="9">
        <v>5.29</v>
      </c>
    </row>
    <row r="912" spans="1:6" s="18" customFormat="1">
      <c r="A912"/>
      <c r="B912" s="23">
        <v>2008</v>
      </c>
      <c r="C912" s="7">
        <v>44</v>
      </c>
      <c r="D912" s="9">
        <v>5.87</v>
      </c>
      <c r="E912" s="9">
        <v>7.43</v>
      </c>
      <c r="F912" s="9">
        <v>5.71</v>
      </c>
    </row>
    <row r="913" spans="1:7" s="18" customFormat="1">
      <c r="A913"/>
      <c r="B913" s="23">
        <v>2008</v>
      </c>
      <c r="C913" s="7">
        <v>43</v>
      </c>
      <c r="D913" s="9">
        <v>5.51</v>
      </c>
      <c r="E913" s="9">
        <v>7.37</v>
      </c>
      <c r="F913" s="9">
        <v>5.53</v>
      </c>
    </row>
    <row r="914" spans="1:7" s="18" customFormat="1">
      <c r="A914"/>
      <c r="B914" s="23">
        <v>2008</v>
      </c>
      <c r="C914" s="7">
        <v>42</v>
      </c>
      <c r="D914" s="9">
        <v>5.44</v>
      </c>
      <c r="E914" s="9">
        <v>7.44</v>
      </c>
      <c r="F914" s="9">
        <v>5.51</v>
      </c>
    </row>
    <row r="915" spans="1:7" s="18" customFormat="1">
      <c r="A915"/>
      <c r="B915" s="23">
        <v>2008</v>
      </c>
      <c r="C915" s="7">
        <v>41</v>
      </c>
      <c r="D915" s="9">
        <v>5.19</v>
      </c>
      <c r="E915" s="9">
        <v>7.19</v>
      </c>
      <c r="F915" s="9">
        <v>5.16</v>
      </c>
    </row>
    <row r="916" spans="1:7" s="18" customFormat="1">
      <c r="A916"/>
      <c r="B916" s="23">
        <v>2008</v>
      </c>
      <c r="C916" s="7">
        <v>40</v>
      </c>
      <c r="D916" s="9">
        <v>5.03</v>
      </c>
      <c r="E916" s="9">
        <v>7.1</v>
      </c>
      <c r="F916" s="9">
        <v>5.0599999999999996</v>
      </c>
    </row>
    <row r="917" spans="1:7" s="18" customFormat="1">
      <c r="A917"/>
      <c r="B917" s="23">
        <v>2008</v>
      </c>
      <c r="C917" s="7">
        <v>39</v>
      </c>
      <c r="D917" s="9">
        <v>5.1100000000000003</v>
      </c>
      <c r="E917" s="9">
        <v>7.06</v>
      </c>
      <c r="F917" s="9">
        <v>5.14</v>
      </c>
    </row>
    <row r="918" spans="1:7" s="18" customFormat="1">
      <c r="A918"/>
      <c r="B918" s="23">
        <v>2008</v>
      </c>
      <c r="C918" s="7">
        <v>38</v>
      </c>
      <c r="D918" s="9">
        <v>5.0199999999999996</v>
      </c>
      <c r="E918" s="9">
        <v>6.73</v>
      </c>
      <c r="F918" s="9">
        <v>5.07</v>
      </c>
    </row>
    <row r="919" spans="1:7" s="18" customFormat="1">
      <c r="A919"/>
      <c r="B919" s="23">
        <v>2008</v>
      </c>
      <c r="C919" s="7">
        <v>37</v>
      </c>
      <c r="D919" s="9">
        <v>5</v>
      </c>
      <c r="E919" s="9">
        <v>6.49</v>
      </c>
      <c r="F919" s="9">
        <v>5.0199999999999996</v>
      </c>
    </row>
    <row r="920" spans="1:7" s="18" customFormat="1">
      <c r="A920"/>
      <c r="B920" s="23">
        <v>2008</v>
      </c>
      <c r="C920" s="7">
        <v>36</v>
      </c>
      <c r="D920" s="9">
        <v>5.03</v>
      </c>
      <c r="E920" s="9">
        <v>6.5</v>
      </c>
      <c r="F920" s="9">
        <v>5.04</v>
      </c>
    </row>
    <row r="921" spans="1:7" s="18" customFormat="1">
      <c r="A921"/>
      <c r="B921" s="23">
        <v>2008</v>
      </c>
      <c r="C921" s="7">
        <v>35</v>
      </c>
      <c r="D921" s="9">
        <v>5</v>
      </c>
      <c r="E921" s="9">
        <v>6.6</v>
      </c>
      <c r="F921" s="9">
        <v>5.07</v>
      </c>
    </row>
    <row r="922" spans="1:7" s="18" customFormat="1">
      <c r="A922"/>
      <c r="B922" s="23">
        <v>2008</v>
      </c>
      <c r="C922" s="7">
        <v>34</v>
      </c>
      <c r="D922" s="9">
        <v>5</v>
      </c>
      <c r="E922" s="9">
        <v>6.53</v>
      </c>
      <c r="F922" s="9">
        <v>5.1100000000000003</v>
      </c>
    </row>
    <row r="923" spans="1:7" s="18" customFormat="1">
      <c r="A923"/>
      <c r="B923" s="23">
        <v>2008</v>
      </c>
      <c r="C923" s="7">
        <v>33</v>
      </c>
      <c r="D923" s="9">
        <v>5.1100000000000003</v>
      </c>
      <c r="E923" s="9">
        <v>6.73</v>
      </c>
      <c r="F923" s="9">
        <v>5.15</v>
      </c>
    </row>
    <row r="924" spans="1:7" s="18" customFormat="1">
      <c r="A924"/>
      <c r="B924" s="23">
        <v>2008</v>
      </c>
      <c r="C924" s="7">
        <v>32</v>
      </c>
      <c r="D924" s="9">
        <v>5.23</v>
      </c>
      <c r="E924" s="9">
        <v>7.08</v>
      </c>
      <c r="F924" s="9">
        <v>5.25</v>
      </c>
      <c r="G924" s="4"/>
    </row>
    <row r="925" spans="1:7" s="18" customFormat="1">
      <c r="A925"/>
      <c r="B925" s="23">
        <v>2008</v>
      </c>
      <c r="C925" s="7">
        <v>31</v>
      </c>
      <c r="D925" s="9">
        <v>5.25</v>
      </c>
      <c r="E925" s="9">
        <v>7.09</v>
      </c>
      <c r="F925" s="9">
        <v>5.27</v>
      </c>
      <c r="G925" s="4"/>
    </row>
    <row r="926" spans="1:7" s="18" customFormat="1">
      <c r="A926"/>
      <c r="B926" s="23">
        <v>2008</v>
      </c>
      <c r="C926" s="7">
        <v>30</v>
      </c>
      <c r="D926" s="9">
        <v>5.3</v>
      </c>
      <c r="E926" s="9">
        <v>7.18</v>
      </c>
      <c r="F926" s="9">
        <v>5.3</v>
      </c>
      <c r="G926" s="4"/>
    </row>
    <row r="927" spans="1:7" s="18" customFormat="1">
      <c r="A927"/>
      <c r="B927" s="23">
        <v>2008</v>
      </c>
      <c r="C927" s="7">
        <v>29</v>
      </c>
      <c r="D927" s="9">
        <v>5.27</v>
      </c>
      <c r="E927" s="9">
        <v>7.14</v>
      </c>
      <c r="F927" s="9">
        <v>5.29</v>
      </c>
      <c r="G927" s="4"/>
    </row>
    <row r="928" spans="1:7" s="18" customFormat="1">
      <c r="A928"/>
      <c r="B928" s="23">
        <v>2008</v>
      </c>
      <c r="C928" s="7">
        <v>28</v>
      </c>
      <c r="D928" s="9">
        <v>5.27</v>
      </c>
      <c r="E928" s="9">
        <v>7.15</v>
      </c>
      <c r="F928" s="9">
        <v>5.3</v>
      </c>
      <c r="G928" s="4"/>
    </row>
    <row r="929" spans="1:7" s="18" customFormat="1">
      <c r="A929"/>
      <c r="B929" s="23">
        <v>2008</v>
      </c>
      <c r="C929" s="7">
        <v>27</v>
      </c>
      <c r="D929" s="9">
        <v>5.36</v>
      </c>
      <c r="E929" s="9">
        <v>7.12</v>
      </c>
      <c r="F929" s="9">
        <v>5.34</v>
      </c>
      <c r="G929" s="4"/>
    </row>
    <row r="930" spans="1:7" s="18" customFormat="1">
      <c r="A930"/>
      <c r="B930" s="23">
        <v>2008</v>
      </c>
      <c r="C930" s="7">
        <v>26</v>
      </c>
      <c r="D930" s="9">
        <v>5.34</v>
      </c>
      <c r="E930" s="9">
        <v>7.13</v>
      </c>
      <c r="F930" s="9">
        <v>5.32</v>
      </c>
      <c r="G930" s="4"/>
    </row>
    <row r="931" spans="1:7" s="18" customFormat="1">
      <c r="A931"/>
      <c r="B931" s="23">
        <v>2008</v>
      </c>
      <c r="C931" s="7">
        <v>25</v>
      </c>
      <c r="D931" s="9">
        <v>5.42</v>
      </c>
      <c r="E931" s="9">
        <v>6.62</v>
      </c>
      <c r="F931" s="9">
        <v>5.33</v>
      </c>
      <c r="G931" s="4"/>
    </row>
    <row r="932" spans="1:7" s="18" customFormat="1">
      <c r="A932"/>
      <c r="B932" s="23">
        <v>2008</v>
      </c>
      <c r="C932" s="7">
        <v>24</v>
      </c>
      <c r="D932" s="9">
        <v>5.36</v>
      </c>
      <c r="E932" s="9">
        <v>6.55</v>
      </c>
      <c r="F932" s="9">
        <v>5.33</v>
      </c>
      <c r="G932" s="4"/>
    </row>
    <row r="933" spans="1:7" s="18" customFormat="1">
      <c r="A933"/>
      <c r="B933" s="23">
        <v>2008</v>
      </c>
      <c r="C933" s="7">
        <v>23</v>
      </c>
      <c r="D933" s="9">
        <v>5.12</v>
      </c>
      <c r="E933" s="9">
        <v>6.4</v>
      </c>
      <c r="F933" s="9">
        <v>5.1100000000000003</v>
      </c>
      <c r="G933" s="4"/>
    </row>
    <row r="934" spans="1:7" s="18" customFormat="1">
      <c r="A934"/>
      <c r="B934" s="23">
        <v>2008</v>
      </c>
      <c r="C934" s="7">
        <v>22</v>
      </c>
      <c r="D934" s="9">
        <v>5.03</v>
      </c>
      <c r="E934" s="9">
        <v>6.33</v>
      </c>
      <c r="F934" s="9">
        <v>5.04</v>
      </c>
      <c r="G934" s="4"/>
    </row>
    <row r="935" spans="1:7" s="18" customFormat="1">
      <c r="A935"/>
      <c r="B935" s="23">
        <v>2008</v>
      </c>
      <c r="C935" s="7">
        <v>21</v>
      </c>
      <c r="D935" s="9">
        <v>4.93</v>
      </c>
      <c r="E935" s="9">
        <v>6.28</v>
      </c>
      <c r="F935" s="9">
        <v>4.95</v>
      </c>
      <c r="G935" s="4"/>
    </row>
    <row r="936" spans="1:7" s="18" customFormat="1">
      <c r="A936"/>
      <c r="B936" s="23">
        <v>2008</v>
      </c>
      <c r="C936" s="7">
        <v>20</v>
      </c>
      <c r="D936" s="9">
        <v>4.79</v>
      </c>
      <c r="E936" s="9">
        <v>6.22</v>
      </c>
      <c r="F936" s="9">
        <v>4.7699999999999996</v>
      </c>
      <c r="G936" s="4"/>
    </row>
    <row r="937" spans="1:7" s="18" customFormat="1">
      <c r="A937"/>
      <c r="B937" s="23">
        <v>2008</v>
      </c>
      <c r="C937" s="7">
        <v>19</v>
      </c>
      <c r="D937" s="9">
        <v>4.76</v>
      </c>
      <c r="E937" s="9">
        <v>6.2</v>
      </c>
      <c r="F937" s="9">
        <v>4.76</v>
      </c>
      <c r="G937" s="4"/>
    </row>
    <row r="938" spans="1:7" s="18" customFormat="1">
      <c r="A938"/>
      <c r="B938" s="23">
        <v>2008</v>
      </c>
      <c r="C938" s="7">
        <v>18</v>
      </c>
      <c r="D938" s="9">
        <v>4.7699999999999996</v>
      </c>
      <c r="E938" s="9">
        <v>6.18</v>
      </c>
      <c r="F938" s="9">
        <v>4.7699999999999996</v>
      </c>
      <c r="G938" s="4"/>
    </row>
    <row r="939" spans="1:7" s="18" customFormat="1">
      <c r="A939"/>
      <c r="B939" s="23">
        <v>2008</v>
      </c>
      <c r="C939" s="7">
        <v>17</v>
      </c>
      <c r="D939" s="9">
        <v>4.7699999999999996</v>
      </c>
      <c r="E939" s="9">
        <v>6.15</v>
      </c>
      <c r="F939" s="9">
        <v>4.74</v>
      </c>
      <c r="G939" s="4"/>
    </row>
    <row r="940" spans="1:7" s="18" customFormat="1">
      <c r="A940"/>
      <c r="B940" s="23">
        <v>2008</v>
      </c>
      <c r="C940" s="7">
        <v>16</v>
      </c>
      <c r="D940" s="9">
        <v>4.63</v>
      </c>
      <c r="E940" s="9">
        <v>6.09</v>
      </c>
      <c r="F940" s="9">
        <v>4.59</v>
      </c>
      <c r="G940" s="4"/>
    </row>
    <row r="941" spans="1:7" s="18" customFormat="1">
      <c r="A941"/>
      <c r="B941" s="23">
        <v>2008</v>
      </c>
      <c r="C941" s="7">
        <v>15</v>
      </c>
      <c r="D941" s="9">
        <v>4.5999999999999996</v>
      </c>
      <c r="E941" s="9">
        <v>6.06</v>
      </c>
      <c r="F941" s="9">
        <v>4.6100000000000003</v>
      </c>
      <c r="G941" s="4"/>
    </row>
    <row r="942" spans="1:7" s="18" customFormat="1">
      <c r="A942"/>
      <c r="B942" s="23">
        <v>2008</v>
      </c>
      <c r="C942" s="7">
        <v>14</v>
      </c>
      <c r="D942" s="9">
        <v>4.5599999999999996</v>
      </c>
      <c r="E942" s="9">
        <v>6.03</v>
      </c>
      <c r="F942" s="9">
        <v>4.49</v>
      </c>
      <c r="G942" s="4"/>
    </row>
    <row r="943" spans="1:7" s="18" customFormat="1">
      <c r="A943"/>
      <c r="B943" s="23">
        <v>2008</v>
      </c>
      <c r="C943" s="7">
        <v>13</v>
      </c>
      <c r="D943" s="9">
        <v>4.49</v>
      </c>
      <c r="E943" s="9">
        <v>5.93</v>
      </c>
      <c r="F943" s="9">
        <v>4.5</v>
      </c>
      <c r="G943" s="4"/>
    </row>
    <row r="944" spans="1:7" s="18" customFormat="1">
      <c r="A944"/>
      <c r="B944" s="23">
        <v>2008</v>
      </c>
      <c r="C944" s="7">
        <v>12</v>
      </c>
      <c r="D944" s="9">
        <v>4.3</v>
      </c>
      <c r="E944" s="9">
        <v>5.72</v>
      </c>
      <c r="F944" s="9">
        <v>4.3600000000000003</v>
      </c>
      <c r="G944" s="4"/>
    </row>
    <row r="945" spans="1:7" s="18" customFormat="1">
      <c r="A945"/>
      <c r="B945" s="23">
        <v>2008</v>
      </c>
      <c r="C945" s="7">
        <v>11</v>
      </c>
      <c r="D945" s="9">
        <v>4.2699999999999996</v>
      </c>
      <c r="E945" s="9">
        <v>5.73</v>
      </c>
      <c r="F945" s="9">
        <v>4.3499999999999996</v>
      </c>
      <c r="G945" s="4"/>
    </row>
    <row r="946" spans="1:7" s="18" customFormat="1">
      <c r="A946"/>
      <c r="B946" s="23">
        <v>2008</v>
      </c>
      <c r="C946" s="7">
        <v>10</v>
      </c>
      <c r="D946" s="9">
        <v>4.1900000000000004</v>
      </c>
      <c r="E946" s="9">
        <v>5.61</v>
      </c>
      <c r="F946" s="9">
        <v>4.2</v>
      </c>
      <c r="G946" s="4"/>
    </row>
    <row r="947" spans="1:7" s="18" customFormat="1">
      <c r="A947"/>
      <c r="B947" s="23">
        <v>2008</v>
      </c>
      <c r="C947" s="7">
        <v>9</v>
      </c>
      <c r="D947" s="9">
        <v>4.22</v>
      </c>
      <c r="E947" s="9">
        <v>5.67</v>
      </c>
      <c r="F947" s="9">
        <v>4.2300000000000004</v>
      </c>
      <c r="G947" s="4"/>
    </row>
    <row r="948" spans="1:7" s="18" customFormat="1">
      <c r="A948"/>
      <c r="B948" s="23">
        <v>2008</v>
      </c>
      <c r="C948" s="7">
        <v>8</v>
      </c>
      <c r="D948" s="9">
        <v>4.18</v>
      </c>
      <c r="E948" s="9">
        <v>5.72</v>
      </c>
      <c r="F948" s="9">
        <v>4.1900000000000004</v>
      </c>
      <c r="G948" s="4"/>
    </row>
    <row r="949" spans="1:7" s="18" customFormat="1">
      <c r="A949"/>
      <c r="B949" s="23">
        <v>2008</v>
      </c>
      <c r="C949" s="7">
        <v>7</v>
      </c>
      <c r="D949" s="9">
        <v>4.1100000000000003</v>
      </c>
      <c r="E949" s="9">
        <v>5.59</v>
      </c>
      <c r="F949" s="9">
        <v>4.1100000000000003</v>
      </c>
      <c r="G949" s="4"/>
    </row>
    <row r="950" spans="1:7" s="18" customFormat="1">
      <c r="A950"/>
      <c r="B950" s="23">
        <v>2008</v>
      </c>
      <c r="C950" s="7">
        <v>6</v>
      </c>
      <c r="D950" s="9">
        <v>4.1399999999999997</v>
      </c>
      <c r="E950" s="9">
        <v>5.68</v>
      </c>
      <c r="F950" s="9">
        <v>4.17</v>
      </c>
      <c r="G950" s="4"/>
    </row>
    <row r="951" spans="1:7" s="18" customFormat="1">
      <c r="A951"/>
      <c r="B951" s="23">
        <v>2008</v>
      </c>
      <c r="C951" s="7">
        <v>5</v>
      </c>
      <c r="D951" s="9">
        <v>4.28</v>
      </c>
      <c r="E951" s="9">
        <v>5.77</v>
      </c>
      <c r="F951" s="9">
        <v>4.21</v>
      </c>
      <c r="G951" s="4"/>
    </row>
    <row r="952" spans="1:7" s="18" customFormat="1">
      <c r="A952"/>
      <c r="B952" s="23">
        <v>2008</v>
      </c>
      <c r="C952" s="7">
        <v>4</v>
      </c>
      <c r="D952" s="9">
        <v>4.08</v>
      </c>
      <c r="E952" s="9">
        <v>5.94</v>
      </c>
      <c r="F952" s="9">
        <v>4.1399999999999997</v>
      </c>
      <c r="G952" s="4"/>
    </row>
    <row r="953" spans="1:7" s="18" customFormat="1">
      <c r="A953"/>
      <c r="B953" s="23">
        <v>2008</v>
      </c>
      <c r="C953" s="7">
        <v>3</v>
      </c>
      <c r="D953" s="9">
        <v>4.45</v>
      </c>
      <c r="E953" s="9">
        <v>6.01</v>
      </c>
      <c r="F953" s="9">
        <v>4.45</v>
      </c>
      <c r="G953" s="4"/>
    </row>
    <row r="954" spans="1:7" s="18" customFormat="1">
      <c r="A954"/>
      <c r="B954" s="23">
        <v>2008</v>
      </c>
      <c r="C954" s="7">
        <v>2</v>
      </c>
      <c r="D954" s="9">
        <v>4.54</v>
      </c>
      <c r="E954" s="9">
        <v>6.11</v>
      </c>
      <c r="F954" s="9">
        <v>4.5199999999999996</v>
      </c>
      <c r="G954" s="4"/>
    </row>
    <row r="955" spans="1:7" s="18" customFormat="1">
      <c r="A955"/>
      <c r="B955" s="23">
        <v>2008</v>
      </c>
      <c r="C955" s="7">
        <v>1</v>
      </c>
      <c r="D955" s="9">
        <v>4.5999999999999996</v>
      </c>
      <c r="E955" s="9">
        <v>5.73</v>
      </c>
      <c r="F955" s="9">
        <v>4.58</v>
      </c>
      <c r="G955" s="4"/>
    </row>
    <row r="956" spans="1:7" s="18" customFormat="1">
      <c r="A956"/>
      <c r="B956" s="23">
        <v>2007</v>
      </c>
      <c r="C956" s="7">
        <v>52</v>
      </c>
      <c r="D956" s="9">
        <v>4.72</v>
      </c>
      <c r="E956" s="9">
        <v>5.94</v>
      </c>
      <c r="F956" s="9">
        <v>4.72</v>
      </c>
      <c r="G956" s="4"/>
    </row>
    <row r="957" spans="1:7" s="18" customFormat="1">
      <c r="A957"/>
      <c r="B957" s="23">
        <v>2007</v>
      </c>
      <c r="C957" s="7">
        <v>51</v>
      </c>
      <c r="D957" s="9">
        <v>4.75</v>
      </c>
      <c r="E957" s="9">
        <v>5.95</v>
      </c>
      <c r="F957" s="9">
        <v>4.75</v>
      </c>
      <c r="G957" s="4"/>
    </row>
    <row r="958" spans="1:7" s="18" customFormat="1">
      <c r="A958"/>
      <c r="B958" s="23">
        <v>2007</v>
      </c>
      <c r="C958" s="7">
        <v>50</v>
      </c>
      <c r="D958" s="9">
        <v>4.72</v>
      </c>
      <c r="E958" s="9">
        <v>5.82</v>
      </c>
      <c r="F958" s="9">
        <v>4.72</v>
      </c>
      <c r="G958" s="4"/>
    </row>
    <row r="959" spans="1:7" s="18" customFormat="1">
      <c r="A959"/>
      <c r="B959" s="23">
        <v>2007</v>
      </c>
      <c r="C959" s="7">
        <v>49</v>
      </c>
      <c r="D959" s="9">
        <v>4.4800000000000004</v>
      </c>
      <c r="E959" s="9">
        <v>5.63</v>
      </c>
      <c r="F959" s="9">
        <v>4.4800000000000004</v>
      </c>
      <c r="G959" s="4"/>
    </row>
    <row r="960" spans="1:7" s="18" customFormat="1">
      <c r="A960"/>
      <c r="B960" s="23">
        <v>2007</v>
      </c>
      <c r="C960" s="7">
        <v>48</v>
      </c>
      <c r="D960" s="9">
        <v>4.42</v>
      </c>
      <c r="E960" s="9">
        <v>5.59</v>
      </c>
      <c r="F960" s="9">
        <v>4.4000000000000004</v>
      </c>
      <c r="G960" s="4"/>
    </row>
    <row r="961" spans="1:7" s="18" customFormat="1">
      <c r="A961"/>
      <c r="B961" s="23">
        <v>2007</v>
      </c>
      <c r="C961" s="7">
        <v>47</v>
      </c>
      <c r="D961" s="9">
        <v>4.3899999999999997</v>
      </c>
      <c r="E961" s="9">
        <v>5.64</v>
      </c>
      <c r="F961" s="9">
        <v>4.3899999999999997</v>
      </c>
      <c r="G961" s="4"/>
    </row>
    <row r="962" spans="1:7" s="18" customFormat="1">
      <c r="A962"/>
      <c r="B962" s="23">
        <v>2007</v>
      </c>
      <c r="C962" s="7">
        <v>46</v>
      </c>
      <c r="D962" s="9">
        <v>4.3600000000000003</v>
      </c>
      <c r="E962" s="9">
        <v>5.68</v>
      </c>
      <c r="F962" s="9">
        <v>4.37</v>
      </c>
      <c r="G962" s="4"/>
    </row>
    <row r="963" spans="1:7" s="18" customFormat="1">
      <c r="A963"/>
      <c r="B963" s="23">
        <v>2007</v>
      </c>
      <c r="C963" s="7">
        <v>45</v>
      </c>
      <c r="D963" s="9">
        <v>4.46</v>
      </c>
      <c r="E963" s="9">
        <v>5.79</v>
      </c>
      <c r="F963" s="9">
        <v>4.41</v>
      </c>
      <c r="G963" s="4"/>
    </row>
    <row r="964" spans="1:7" s="18" customFormat="1">
      <c r="A964"/>
      <c r="B964" s="23">
        <v>2007</v>
      </c>
      <c r="C964" s="7">
        <v>44</v>
      </c>
      <c r="D964" s="9">
        <v>4.42</v>
      </c>
      <c r="E964" s="9">
        <v>5.82</v>
      </c>
      <c r="F964" s="9">
        <v>4.2699999999999996</v>
      </c>
      <c r="G964" s="4"/>
    </row>
    <row r="965" spans="1:7" s="18" customFormat="1">
      <c r="A965"/>
      <c r="B965" s="23">
        <v>2007</v>
      </c>
      <c r="C965" s="7">
        <v>43</v>
      </c>
      <c r="D965" s="9">
        <v>4.54</v>
      </c>
      <c r="E965" s="9">
        <v>5.95</v>
      </c>
      <c r="F965" s="9">
        <v>4.47</v>
      </c>
      <c r="G965" s="4"/>
    </row>
    <row r="966" spans="1:7" s="18" customFormat="1">
      <c r="A966"/>
      <c r="B966" s="23">
        <v>2007</v>
      </c>
      <c r="C966" s="7">
        <v>42</v>
      </c>
      <c r="D966" s="9">
        <v>4.47</v>
      </c>
      <c r="E966" s="9">
        <v>5.99</v>
      </c>
      <c r="F966" s="9">
        <v>4.45</v>
      </c>
      <c r="G966" s="4"/>
    </row>
    <row r="967" spans="1:7" s="18" customFormat="1">
      <c r="A967"/>
      <c r="B967" s="23">
        <v>2007</v>
      </c>
      <c r="C967" s="7">
        <v>41</v>
      </c>
      <c r="D967" s="9">
        <v>4.55</v>
      </c>
      <c r="E967" s="9">
        <v>6.02</v>
      </c>
      <c r="F967" s="9">
        <v>4.5599999999999996</v>
      </c>
      <c r="G967" s="4"/>
    </row>
    <row r="968" spans="1:7" s="18" customFormat="1">
      <c r="A968"/>
      <c r="B968" s="23">
        <v>2007</v>
      </c>
      <c r="C968" s="7">
        <v>40</v>
      </c>
      <c r="D968" s="9">
        <v>4.57</v>
      </c>
      <c r="E968" s="9">
        <v>6.13</v>
      </c>
      <c r="F968" s="9">
        <v>4.54</v>
      </c>
      <c r="G968" s="4"/>
    </row>
    <row r="969" spans="1:7" s="18" customFormat="1">
      <c r="A969"/>
      <c r="B969" s="23">
        <v>2007</v>
      </c>
      <c r="C969" s="7">
        <v>39</v>
      </c>
      <c r="D969" s="9">
        <v>4.5999999999999996</v>
      </c>
      <c r="E969" s="9">
        <v>6.11</v>
      </c>
      <c r="F969" s="9">
        <v>4.55</v>
      </c>
      <c r="G969" s="4"/>
    </row>
    <row r="970" spans="1:7" s="18" customFormat="1">
      <c r="A970"/>
      <c r="B970" s="23">
        <v>2007</v>
      </c>
      <c r="C970" s="7">
        <v>38</v>
      </c>
      <c r="D970" s="9">
        <v>4.58</v>
      </c>
      <c r="E970" s="9">
        <v>6.09</v>
      </c>
      <c r="F970" s="9">
        <v>4.49</v>
      </c>
      <c r="G970" s="4"/>
    </row>
    <row r="971" spans="1:7" s="18" customFormat="1">
      <c r="A971"/>
      <c r="B971" s="23">
        <v>2007</v>
      </c>
      <c r="C971" s="7">
        <v>37</v>
      </c>
      <c r="D971" s="9">
        <v>4.59</v>
      </c>
      <c r="E971" s="9">
        <v>6.11</v>
      </c>
      <c r="F971" s="9">
        <v>4.5</v>
      </c>
      <c r="G971" s="4"/>
    </row>
    <row r="972" spans="1:7" s="18" customFormat="1">
      <c r="A972"/>
      <c r="B972" s="23">
        <v>2007</v>
      </c>
      <c r="C972" s="7">
        <v>36</v>
      </c>
      <c r="D972" s="9">
        <v>4.5599999999999996</v>
      </c>
      <c r="E972" s="9">
        <v>6.12</v>
      </c>
      <c r="F972" s="9">
        <v>4.53</v>
      </c>
      <c r="G972" s="4"/>
    </row>
    <row r="973" spans="1:7" s="18" customFormat="1">
      <c r="A973"/>
      <c r="B973" s="23">
        <v>2007</v>
      </c>
      <c r="C973" s="7">
        <v>35</v>
      </c>
      <c r="D973" s="9">
        <v>4.51</v>
      </c>
      <c r="E973" s="9">
        <v>6.13</v>
      </c>
      <c r="F973" s="9">
        <v>4.49</v>
      </c>
      <c r="G973" s="4"/>
    </row>
    <row r="974" spans="1:7" s="18" customFormat="1">
      <c r="A974"/>
      <c r="B974" s="23">
        <v>2007</v>
      </c>
      <c r="C974" s="7">
        <v>34</v>
      </c>
      <c r="D974" s="9">
        <v>4.41</v>
      </c>
      <c r="E974" s="9">
        <v>6.15</v>
      </c>
      <c r="F974" s="9">
        <v>4.4400000000000004</v>
      </c>
      <c r="G974" s="4"/>
    </row>
    <row r="975" spans="1:7" s="18" customFormat="1">
      <c r="A975"/>
      <c r="B975" s="23">
        <v>2007</v>
      </c>
      <c r="C975" s="7">
        <v>33</v>
      </c>
      <c r="D975" s="9">
        <v>4.45</v>
      </c>
      <c r="E975" s="9">
        <v>6.15</v>
      </c>
      <c r="F975" s="9">
        <v>4.38</v>
      </c>
      <c r="G975" s="4"/>
    </row>
    <row r="976" spans="1:7" s="18" customFormat="1">
      <c r="A976"/>
      <c r="B976" s="23">
        <v>2007</v>
      </c>
      <c r="C976" s="7">
        <v>32</v>
      </c>
      <c r="D976" s="9">
        <v>4.47</v>
      </c>
      <c r="E976" s="9">
        <v>6.15</v>
      </c>
      <c r="F976" s="9">
        <v>4.45</v>
      </c>
      <c r="G976" s="4"/>
    </row>
    <row r="977" spans="1:7" s="18" customFormat="1">
      <c r="A977"/>
      <c r="B977" s="23">
        <v>2007</v>
      </c>
      <c r="C977" s="7">
        <v>31</v>
      </c>
      <c r="D977" s="9">
        <v>4.46</v>
      </c>
      <c r="E977" s="9">
        <v>6.16</v>
      </c>
      <c r="F977" s="9">
        <v>4.45</v>
      </c>
      <c r="G977" s="4"/>
    </row>
    <row r="978" spans="1:7" s="18" customFormat="1">
      <c r="A978"/>
      <c r="B978" s="23">
        <v>2007</v>
      </c>
      <c r="C978" s="7">
        <v>30</v>
      </c>
      <c r="D978" s="9">
        <v>4.47</v>
      </c>
      <c r="E978" s="9">
        <v>6.21</v>
      </c>
      <c r="F978" s="9">
        <v>4.47</v>
      </c>
      <c r="G978" s="4"/>
    </row>
    <row r="979" spans="1:7" s="18" customFormat="1">
      <c r="A979"/>
      <c r="B979" s="23">
        <v>2007</v>
      </c>
      <c r="C979" s="7">
        <v>29</v>
      </c>
      <c r="D979" s="9">
        <v>4.4800000000000004</v>
      </c>
      <c r="E979" s="9">
        <v>6.23</v>
      </c>
      <c r="F979" s="9">
        <v>4.45</v>
      </c>
      <c r="G979" s="4"/>
    </row>
    <row r="980" spans="1:7" s="18" customFormat="1">
      <c r="A980"/>
      <c r="B980" s="23">
        <v>2007</v>
      </c>
      <c r="C980" s="7">
        <v>28</v>
      </c>
      <c r="D980" s="9">
        <v>4.49</v>
      </c>
      <c r="E980" s="9">
        <v>6.22</v>
      </c>
      <c r="F980" s="9">
        <v>4.4800000000000004</v>
      </c>
      <c r="G980" s="4"/>
    </row>
    <row r="981" spans="1:7" s="18" customFormat="1">
      <c r="A981"/>
      <c r="B981" s="23">
        <v>2007</v>
      </c>
      <c r="C981" s="7">
        <v>27</v>
      </c>
      <c r="D981" s="9">
        <v>4.53</v>
      </c>
      <c r="E981" s="9">
        <v>6.21</v>
      </c>
      <c r="F981" s="9">
        <v>4.45</v>
      </c>
      <c r="G981" s="4"/>
    </row>
    <row r="982" spans="1:7" s="18" customFormat="1">
      <c r="A982"/>
      <c r="B982" s="23">
        <v>2007</v>
      </c>
      <c r="C982" s="7">
        <v>26</v>
      </c>
      <c r="D982" s="9">
        <v>4.46</v>
      </c>
      <c r="E982" s="9">
        <v>6.16</v>
      </c>
      <c r="F982" s="9">
        <v>4.43</v>
      </c>
      <c r="G982" s="4"/>
    </row>
    <row r="983" spans="1:7" s="18" customFormat="1">
      <c r="A983"/>
      <c r="B983" s="23">
        <v>2007</v>
      </c>
      <c r="C983" s="7">
        <v>25</v>
      </c>
      <c r="D983" s="9">
        <v>4.4400000000000004</v>
      </c>
      <c r="E983" s="9">
        <v>6.11</v>
      </c>
      <c r="F983" s="9">
        <v>4.46</v>
      </c>
      <c r="G983" s="4"/>
    </row>
    <row r="984" spans="1:7" s="18" customFormat="1">
      <c r="A984"/>
      <c r="B984" s="23">
        <v>2007</v>
      </c>
      <c r="C984" s="7">
        <v>24</v>
      </c>
      <c r="D984" s="9">
        <v>4.4800000000000004</v>
      </c>
      <c r="E984" s="9">
        <v>5.66</v>
      </c>
      <c r="F984" s="9">
        <v>4.45</v>
      </c>
      <c r="G984" s="4"/>
    </row>
    <row r="985" spans="1:7" s="18" customFormat="1">
      <c r="A985"/>
      <c r="B985" s="23">
        <v>2007</v>
      </c>
      <c r="C985" s="7">
        <v>23</v>
      </c>
      <c r="D985" s="9">
        <v>4.45</v>
      </c>
      <c r="E985" s="9">
        <v>5.56</v>
      </c>
      <c r="F985" s="9">
        <v>4.4400000000000004</v>
      </c>
      <c r="G985" s="4"/>
    </row>
    <row r="986" spans="1:7" s="18" customFormat="1">
      <c r="A986"/>
      <c r="B986" s="23">
        <v>2007</v>
      </c>
      <c r="C986" s="7">
        <v>22</v>
      </c>
      <c r="D986" s="9">
        <v>4.4400000000000004</v>
      </c>
      <c r="E986" s="9">
        <v>5.48</v>
      </c>
      <c r="F986" s="9">
        <v>4.43</v>
      </c>
      <c r="G986" s="4"/>
    </row>
    <row r="987" spans="1:7" s="18" customFormat="1">
      <c r="A987"/>
      <c r="B987" s="23">
        <v>2007</v>
      </c>
      <c r="C987" s="7">
        <v>21</v>
      </c>
      <c r="D987" s="9">
        <v>4.41</v>
      </c>
      <c r="E987" s="9">
        <v>5.43</v>
      </c>
      <c r="F987" s="9">
        <v>4.41</v>
      </c>
      <c r="G987" s="4"/>
    </row>
    <row r="988" spans="1:7" s="18" customFormat="1">
      <c r="A988"/>
      <c r="B988" s="23">
        <v>2007</v>
      </c>
      <c r="C988" s="7">
        <v>20</v>
      </c>
      <c r="D988" s="9">
        <v>4.3499999999999996</v>
      </c>
      <c r="E988" s="9">
        <v>5.4</v>
      </c>
      <c r="F988" s="9">
        <v>4.3499999999999996</v>
      </c>
      <c r="G988" s="4"/>
    </row>
    <row r="989" spans="1:7" s="18" customFormat="1">
      <c r="A989"/>
      <c r="B989" s="23">
        <v>2007</v>
      </c>
      <c r="C989" s="7">
        <v>19</v>
      </c>
      <c r="D989" s="9">
        <v>4.3600000000000003</v>
      </c>
      <c r="E989" s="9">
        <v>5.34</v>
      </c>
      <c r="F989" s="9">
        <v>4.3499999999999996</v>
      </c>
      <c r="G989" s="4"/>
    </row>
    <row r="990" spans="1:7" s="18" customFormat="1">
      <c r="A990"/>
      <c r="B990" s="23">
        <v>2007</v>
      </c>
      <c r="C990" s="7">
        <v>18</v>
      </c>
      <c r="D990" s="9">
        <v>4.34</v>
      </c>
      <c r="E990" s="9">
        <v>5.31</v>
      </c>
      <c r="F990" s="9">
        <v>4.3099999999999996</v>
      </c>
      <c r="G990" s="4"/>
    </row>
    <row r="991" spans="1:7" s="18" customFormat="1">
      <c r="A991"/>
      <c r="B991" s="23">
        <v>2007</v>
      </c>
      <c r="C991" s="7">
        <v>17</v>
      </c>
      <c r="D991" s="9">
        <v>4.3</v>
      </c>
      <c r="E991" s="9">
        <v>5.32</v>
      </c>
      <c r="F991" s="9">
        <v>4.29</v>
      </c>
      <c r="G991" s="4"/>
    </row>
    <row r="992" spans="1:7" s="18" customFormat="1">
      <c r="A992"/>
      <c r="B992" s="23">
        <v>2007</v>
      </c>
      <c r="C992" s="7">
        <v>16</v>
      </c>
      <c r="D992" s="9">
        <v>4.32</v>
      </c>
      <c r="E992" s="9">
        <v>5.31</v>
      </c>
      <c r="F992" s="9">
        <v>4.3</v>
      </c>
      <c r="G992" s="4"/>
    </row>
    <row r="993" spans="1:7" s="18" customFormat="1">
      <c r="A993"/>
      <c r="B993" s="23">
        <v>2007</v>
      </c>
      <c r="C993" s="7">
        <v>15</v>
      </c>
      <c r="D993" s="9">
        <v>4.33</v>
      </c>
      <c r="E993" s="9">
        <v>5.29</v>
      </c>
      <c r="F993" s="9">
        <v>4.29</v>
      </c>
      <c r="G993" s="4"/>
    </row>
    <row r="994" spans="1:7" s="18" customFormat="1">
      <c r="A994"/>
      <c r="B994" s="23">
        <v>2007</v>
      </c>
      <c r="C994" s="7">
        <v>14</v>
      </c>
      <c r="D994" s="9">
        <v>4.25</v>
      </c>
      <c r="E994" s="9">
        <v>5.25</v>
      </c>
      <c r="F994" s="9">
        <v>4.25</v>
      </c>
      <c r="G994" s="4"/>
    </row>
    <row r="995" spans="1:7" s="18" customFormat="1">
      <c r="A995"/>
      <c r="B995" s="23">
        <v>2007</v>
      </c>
      <c r="C995" s="7">
        <v>13</v>
      </c>
      <c r="D995" s="9">
        <v>4.25</v>
      </c>
      <c r="E995" s="9">
        <v>5.24</v>
      </c>
      <c r="F995" s="9">
        <v>4.2300000000000004</v>
      </c>
      <c r="G995" s="4"/>
    </row>
    <row r="996" spans="1:7" s="18" customFormat="1">
      <c r="A996"/>
      <c r="B996" s="23">
        <v>2007</v>
      </c>
      <c r="C996" s="7">
        <v>12</v>
      </c>
      <c r="D996" s="9">
        <v>4.24</v>
      </c>
      <c r="E996" s="9">
        <v>5.18</v>
      </c>
      <c r="F996" s="9">
        <v>4.2</v>
      </c>
      <c r="G996" s="4"/>
    </row>
    <row r="997" spans="1:7" s="18" customFormat="1">
      <c r="A997"/>
      <c r="B997" s="23">
        <v>2007</v>
      </c>
      <c r="C997" s="7">
        <v>11</v>
      </c>
      <c r="D997" s="9">
        <v>4.2</v>
      </c>
      <c r="E997" s="9">
        <v>5.2</v>
      </c>
      <c r="F997" s="9">
        <v>4.21</v>
      </c>
      <c r="G997" s="4"/>
    </row>
    <row r="998" spans="1:7" s="18" customFormat="1">
      <c r="A998"/>
      <c r="B998" s="23">
        <v>2007</v>
      </c>
      <c r="C998" s="7">
        <v>10</v>
      </c>
      <c r="D998" s="9">
        <v>4.16</v>
      </c>
      <c r="E998" s="9">
        <v>5.21</v>
      </c>
      <c r="F998" s="9">
        <v>4.13</v>
      </c>
      <c r="G998" s="4"/>
    </row>
    <row r="999" spans="1:7" s="18" customFormat="1">
      <c r="A999"/>
      <c r="B999" s="23">
        <v>2007</v>
      </c>
      <c r="C999" s="7">
        <v>9</v>
      </c>
      <c r="D999" s="9">
        <v>4.18</v>
      </c>
      <c r="E999" s="9">
        <v>5.22</v>
      </c>
      <c r="F999" s="9">
        <v>4.18</v>
      </c>
      <c r="G999" s="4"/>
    </row>
    <row r="1000" spans="1:7" s="18" customFormat="1">
      <c r="A1000"/>
      <c r="B1000" s="23">
        <v>2007</v>
      </c>
      <c r="C1000" s="7">
        <v>8</v>
      </c>
      <c r="D1000" s="9">
        <v>4.18</v>
      </c>
      <c r="E1000" s="9">
        <v>5.25</v>
      </c>
      <c r="F1000" s="9">
        <v>4.2</v>
      </c>
      <c r="G1000" s="4"/>
    </row>
    <row r="1001" spans="1:7" s="18" customFormat="1">
      <c r="A1001"/>
      <c r="B1001" s="23">
        <v>2007</v>
      </c>
      <c r="C1001" s="7">
        <v>7</v>
      </c>
      <c r="D1001" s="9">
        <v>4.16</v>
      </c>
      <c r="E1001" s="9">
        <v>5.25</v>
      </c>
      <c r="F1001" s="9">
        <v>4.17</v>
      </c>
      <c r="G1001" s="4"/>
    </row>
    <row r="1002" spans="1:7" s="18" customFormat="1">
      <c r="A1002"/>
      <c r="B1002" s="23">
        <v>2007</v>
      </c>
      <c r="C1002" s="7">
        <v>6</v>
      </c>
      <c r="D1002" s="9">
        <v>4.16</v>
      </c>
      <c r="E1002" s="9">
        <v>5.25</v>
      </c>
      <c r="F1002" s="9">
        <v>4.16</v>
      </c>
      <c r="G1002" s="4"/>
    </row>
    <row r="1003" spans="1:7" s="18" customFormat="1">
      <c r="A1003"/>
      <c r="B1003" s="23">
        <v>2007</v>
      </c>
      <c r="C1003" s="7">
        <v>5</v>
      </c>
      <c r="D1003" s="9">
        <v>4.0999999999999996</v>
      </c>
      <c r="E1003" s="9">
        <v>5.28</v>
      </c>
      <c r="F1003" s="9">
        <v>4.18</v>
      </c>
      <c r="G1003" s="4"/>
    </row>
    <row r="1004" spans="1:7" s="18" customFormat="1">
      <c r="A1004"/>
      <c r="B1004" s="23">
        <v>2007</v>
      </c>
      <c r="C1004" s="7">
        <v>4</v>
      </c>
      <c r="D1004" s="9">
        <v>4.16</v>
      </c>
      <c r="E1004" s="9">
        <v>5.25</v>
      </c>
      <c r="F1004" s="9">
        <v>4.16</v>
      </c>
      <c r="G1004" s="4"/>
    </row>
    <row r="1005" spans="1:7" s="18" customFormat="1">
      <c r="A1005"/>
      <c r="B1005" s="23">
        <v>2007</v>
      </c>
      <c r="C1005" s="7">
        <v>3</v>
      </c>
      <c r="D1005" s="9">
        <v>4.18</v>
      </c>
      <c r="E1005" s="9">
        <v>5.24</v>
      </c>
      <c r="F1005" s="9">
        <v>4.1500000000000004</v>
      </c>
      <c r="G1005" s="4"/>
    </row>
    <row r="1006" spans="1:7" s="18" customFormat="1">
      <c r="A1006"/>
      <c r="B1006" s="23">
        <v>2007</v>
      </c>
      <c r="C1006" s="7">
        <v>2</v>
      </c>
      <c r="D1006" s="9">
        <v>4.12</v>
      </c>
      <c r="E1006" s="9">
        <v>5.24</v>
      </c>
      <c r="F1006" s="9">
        <v>4.1399999999999997</v>
      </c>
      <c r="G1006" s="4"/>
    </row>
    <row r="1007" spans="1:7" s="18" customFormat="1">
      <c r="A1007"/>
      <c r="B1007" s="23">
        <v>2007</v>
      </c>
      <c r="C1007" s="7">
        <v>1</v>
      </c>
      <c r="D1007" s="9">
        <v>4.13</v>
      </c>
      <c r="E1007" s="9">
        <v>5.22</v>
      </c>
      <c r="F1007" s="9">
        <v>4.13</v>
      </c>
      <c r="G1007" s="4"/>
    </row>
    <row r="1008" spans="1:7" s="18" customFormat="1">
      <c r="A1008"/>
      <c r="B1008" s="23">
        <v>2006</v>
      </c>
      <c r="C1008" s="7">
        <v>52</v>
      </c>
      <c r="D1008" s="9">
        <v>4.18</v>
      </c>
      <c r="E1008" s="9">
        <v>5.22</v>
      </c>
      <c r="F1008" s="9">
        <v>4.18</v>
      </c>
      <c r="G1008" s="4"/>
    </row>
    <row r="1009" spans="1:7" s="18" customFormat="1">
      <c r="A1009"/>
      <c r="B1009" s="23">
        <v>2006</v>
      </c>
      <c r="C1009" s="7">
        <v>51</v>
      </c>
      <c r="D1009" s="9">
        <v>4.13</v>
      </c>
      <c r="E1009" s="9">
        <v>5.2</v>
      </c>
      <c r="F1009" s="9">
        <v>4.12</v>
      </c>
      <c r="G1009" s="4"/>
    </row>
    <row r="1010" spans="1:7" s="18" customFormat="1">
      <c r="A1010"/>
      <c r="B1010" s="23">
        <v>2006</v>
      </c>
      <c r="C1010" s="7">
        <v>50</v>
      </c>
      <c r="D1010" s="9">
        <v>4.07</v>
      </c>
      <c r="E1010" s="9">
        <v>5.17</v>
      </c>
      <c r="F1010" s="9">
        <v>4.0599999999999996</v>
      </c>
      <c r="G1010" s="4"/>
    </row>
    <row r="1011" spans="1:7" s="18" customFormat="1">
      <c r="A1011"/>
      <c r="B1011" s="23">
        <v>2006</v>
      </c>
      <c r="C1011" s="7">
        <v>49</v>
      </c>
      <c r="D1011" s="9">
        <v>4.03</v>
      </c>
      <c r="E1011" s="9">
        <v>5.16</v>
      </c>
      <c r="F1011" s="9">
        <v>4.03</v>
      </c>
      <c r="G1011" s="4"/>
    </row>
    <row r="1012" spans="1:7" s="18" customFormat="1">
      <c r="A1012"/>
      <c r="B1012" s="23">
        <v>2006</v>
      </c>
      <c r="C1012" s="7">
        <v>48</v>
      </c>
      <c r="D1012" s="9">
        <v>4.0199999999999996</v>
      </c>
      <c r="E1012" s="9">
        <v>5.18</v>
      </c>
      <c r="F1012" s="9">
        <v>4.04</v>
      </c>
      <c r="G1012" s="4"/>
    </row>
    <row r="1013" spans="1:7" s="18" customFormat="1">
      <c r="A1013"/>
      <c r="B1013" s="23">
        <v>2006</v>
      </c>
      <c r="C1013" s="7">
        <v>47</v>
      </c>
      <c r="D1013" s="9">
        <v>3.97</v>
      </c>
      <c r="E1013" s="9">
        <v>5.18</v>
      </c>
      <c r="F1013" s="9">
        <v>3.98</v>
      </c>
      <c r="G1013" s="4"/>
    </row>
    <row r="1014" spans="1:7" s="18" customFormat="1">
      <c r="A1014"/>
      <c r="B1014" s="23">
        <v>2006</v>
      </c>
      <c r="C1014" s="7">
        <v>46</v>
      </c>
      <c r="D1014" s="9">
        <v>3.98</v>
      </c>
      <c r="E1014" s="9">
        <v>5.19</v>
      </c>
      <c r="F1014" s="9">
        <v>3.96</v>
      </c>
      <c r="G1014" s="4"/>
    </row>
    <row r="1015" spans="1:7" s="18" customFormat="1">
      <c r="A1015"/>
      <c r="B1015" s="23">
        <v>2006</v>
      </c>
      <c r="C1015" s="7">
        <v>45</v>
      </c>
      <c r="D1015" s="9">
        <v>3.97</v>
      </c>
      <c r="E1015" s="9">
        <v>5.13</v>
      </c>
      <c r="F1015" s="9">
        <v>3.87</v>
      </c>
      <c r="G1015" s="4"/>
    </row>
    <row r="1016" spans="1:7" s="18" customFormat="1">
      <c r="A1016"/>
      <c r="B1016" s="23">
        <v>2006</v>
      </c>
      <c r="C1016" s="7">
        <v>44</v>
      </c>
      <c r="D1016" s="9">
        <v>3.94</v>
      </c>
      <c r="E1016" s="9">
        <v>5.21</v>
      </c>
      <c r="F1016" s="9">
        <v>3.94</v>
      </c>
      <c r="G1016" s="4"/>
    </row>
    <row r="1017" spans="1:7" s="18" customFormat="1">
      <c r="A1017"/>
      <c r="B1017" s="23">
        <v>2006</v>
      </c>
      <c r="C1017" s="7">
        <v>43</v>
      </c>
      <c r="D1017" s="9">
        <v>3.83</v>
      </c>
      <c r="E1017" s="9">
        <v>5.26</v>
      </c>
      <c r="F1017" s="9">
        <v>3.7</v>
      </c>
      <c r="G1017" s="4"/>
    </row>
    <row r="1018" spans="1:7" s="18" customFormat="1">
      <c r="A1018"/>
      <c r="B1018" s="23">
        <v>2006</v>
      </c>
      <c r="C1018" s="7">
        <v>42</v>
      </c>
      <c r="D1018" s="9">
        <v>3.73</v>
      </c>
      <c r="E1018" s="9">
        <v>5.25</v>
      </c>
      <c r="F1018" s="9">
        <v>3.57</v>
      </c>
      <c r="G1018" s="4"/>
    </row>
    <row r="1019" spans="1:7" s="18" customFormat="1">
      <c r="A1019"/>
      <c r="B1019" s="23">
        <v>2006</v>
      </c>
      <c r="C1019" s="7">
        <v>41</v>
      </c>
      <c r="D1019" s="9">
        <v>3.73</v>
      </c>
      <c r="E1019" s="9">
        <v>5.23</v>
      </c>
      <c r="F1019" s="9">
        <v>3.67</v>
      </c>
      <c r="G1019" s="4"/>
    </row>
    <row r="1020" spans="1:7" s="18" customFormat="1">
      <c r="A1020"/>
      <c r="B1020" s="23">
        <v>2006</v>
      </c>
      <c r="C1020" s="7">
        <v>40</v>
      </c>
      <c r="D1020" s="9">
        <v>3.68</v>
      </c>
      <c r="E1020" s="9">
        <v>5.2</v>
      </c>
      <c r="F1020" s="9">
        <v>3.62</v>
      </c>
      <c r="G1020" s="4"/>
    </row>
    <row r="1021" spans="1:7" s="18" customFormat="1">
      <c r="A1021"/>
      <c r="B1021" s="23">
        <v>2006</v>
      </c>
      <c r="C1021" s="7">
        <v>39</v>
      </c>
      <c r="D1021" s="9">
        <v>3.63</v>
      </c>
      <c r="E1021" s="9">
        <v>5.17</v>
      </c>
      <c r="F1021" s="9">
        <v>3.61</v>
      </c>
      <c r="G1021" s="4"/>
    </row>
    <row r="1022" spans="1:7" s="18" customFormat="1">
      <c r="A1022"/>
      <c r="B1022" s="23">
        <v>2006</v>
      </c>
      <c r="C1022" s="7">
        <v>38</v>
      </c>
      <c r="D1022" s="9">
        <v>3.64</v>
      </c>
      <c r="E1022" s="9">
        <v>5.24</v>
      </c>
      <c r="F1022" s="9">
        <v>3.6</v>
      </c>
      <c r="G1022" s="4"/>
    </row>
    <row r="1023" spans="1:7" s="18" customFormat="1">
      <c r="A1023"/>
      <c r="B1023" s="23">
        <v>2006</v>
      </c>
      <c r="C1023" s="7">
        <v>37</v>
      </c>
      <c r="D1023" s="9">
        <v>3.58</v>
      </c>
      <c r="E1023" s="9">
        <v>5.26</v>
      </c>
      <c r="F1023" s="9">
        <v>3.51</v>
      </c>
      <c r="G1023" s="4"/>
    </row>
    <row r="1024" spans="1:7" s="18" customFormat="1">
      <c r="A1024"/>
      <c r="B1024" s="23">
        <v>2006</v>
      </c>
      <c r="C1024" s="7">
        <v>36</v>
      </c>
      <c r="D1024" s="9">
        <v>3.59</v>
      </c>
      <c r="E1024" s="9">
        <v>5.26</v>
      </c>
      <c r="F1024" s="9">
        <v>3.52</v>
      </c>
      <c r="G1024" s="4"/>
    </row>
    <row r="1025" spans="1:7" s="18" customFormat="1">
      <c r="A1025"/>
      <c r="B1025" s="23">
        <v>2006</v>
      </c>
      <c r="C1025" s="7">
        <v>35</v>
      </c>
      <c r="D1025" s="9">
        <v>3.56</v>
      </c>
      <c r="E1025" s="9">
        <v>5.26</v>
      </c>
      <c r="F1025" s="9">
        <v>3.49</v>
      </c>
      <c r="G1025" s="4"/>
    </row>
    <row r="1026" spans="1:7" s="18" customFormat="1">
      <c r="A1026"/>
      <c r="B1026" s="23">
        <v>2006</v>
      </c>
      <c r="C1026" s="7">
        <v>34</v>
      </c>
      <c r="D1026" s="9">
        <v>3.51</v>
      </c>
      <c r="E1026" s="9">
        <v>5.28</v>
      </c>
      <c r="F1026" s="9">
        <v>3.56</v>
      </c>
      <c r="G1026" s="4"/>
    </row>
    <row r="1027" spans="1:7" s="18" customFormat="1">
      <c r="A1027"/>
      <c r="B1027" s="23">
        <v>2006</v>
      </c>
      <c r="C1027" s="7">
        <v>33</v>
      </c>
      <c r="D1027" s="9">
        <v>3.48</v>
      </c>
      <c r="E1027" s="9">
        <v>5.34</v>
      </c>
      <c r="F1027" s="9">
        <v>3.46</v>
      </c>
      <c r="G1027" s="4"/>
    </row>
    <row r="1028" spans="1:7" s="18" customFormat="1">
      <c r="A1028"/>
      <c r="B1028" s="23">
        <v>2006</v>
      </c>
      <c r="C1028" s="7">
        <v>32</v>
      </c>
      <c r="D1028" s="9">
        <v>3.45</v>
      </c>
      <c r="E1028" s="9">
        <v>5.31</v>
      </c>
      <c r="F1028" s="9">
        <v>3.38</v>
      </c>
      <c r="G1028" s="4"/>
    </row>
    <row r="1029" spans="1:7" s="18" customFormat="1">
      <c r="A1029"/>
      <c r="B1029" s="23">
        <v>2006</v>
      </c>
      <c r="C1029" s="7">
        <v>31</v>
      </c>
      <c r="D1029" s="9">
        <v>3.47</v>
      </c>
      <c r="E1029" s="9">
        <v>5.34</v>
      </c>
      <c r="F1029" s="9">
        <v>3.46</v>
      </c>
      <c r="G1029" s="4"/>
    </row>
    <row r="1030" spans="1:7" s="18" customFormat="1">
      <c r="A1030"/>
      <c r="B1030" s="23">
        <v>2006</v>
      </c>
      <c r="C1030" s="7">
        <v>30</v>
      </c>
      <c r="D1030" s="9">
        <v>3.46</v>
      </c>
      <c r="E1030" s="9">
        <v>5.35</v>
      </c>
      <c r="F1030" s="9">
        <v>3.46</v>
      </c>
      <c r="G1030" s="4"/>
    </row>
    <row r="1031" spans="1:7" s="18" customFormat="1">
      <c r="A1031"/>
      <c r="B1031" s="23">
        <v>2006</v>
      </c>
      <c r="C1031" s="7">
        <v>29</v>
      </c>
      <c r="D1031" s="9">
        <v>3.4</v>
      </c>
      <c r="E1031" s="9">
        <v>5.39</v>
      </c>
      <c r="F1031" s="9">
        <v>3.28</v>
      </c>
      <c r="G1031" s="4"/>
    </row>
    <row r="1032" spans="1:7" s="18" customFormat="1">
      <c r="A1032"/>
      <c r="B1032" s="23">
        <v>2006</v>
      </c>
      <c r="C1032" s="7">
        <v>28</v>
      </c>
      <c r="D1032" s="9">
        <v>3.41</v>
      </c>
      <c r="E1032" s="9">
        <v>5.4</v>
      </c>
      <c r="F1032" s="9">
        <v>3.34</v>
      </c>
      <c r="G1032" s="4"/>
    </row>
    <row r="1033" spans="1:7" s="18" customFormat="1">
      <c r="A1033"/>
      <c r="B1033" s="23">
        <v>2006</v>
      </c>
      <c r="C1033" s="7">
        <v>27</v>
      </c>
      <c r="D1033" s="9">
        <v>3.43</v>
      </c>
      <c r="E1033" s="9">
        <v>5.43</v>
      </c>
      <c r="F1033" s="9">
        <v>3.33</v>
      </c>
      <c r="G1033" s="4"/>
    </row>
    <row r="1034" spans="1:7" s="18" customFormat="1">
      <c r="A1034"/>
      <c r="B1034" s="23">
        <v>2006</v>
      </c>
      <c r="C1034" s="7">
        <v>26</v>
      </c>
      <c r="D1034" s="9">
        <v>3.46</v>
      </c>
      <c r="E1034" s="9">
        <v>5.4</v>
      </c>
      <c r="F1034" s="9">
        <v>3.29</v>
      </c>
      <c r="G1034" s="4"/>
    </row>
    <row r="1035" spans="1:7" s="18" customFormat="1">
      <c r="A1035"/>
      <c r="B1035" s="23">
        <v>2006</v>
      </c>
      <c r="C1035" s="7">
        <v>25</v>
      </c>
      <c r="D1035" s="9">
        <v>3.43</v>
      </c>
      <c r="E1035" s="9">
        <v>5.34</v>
      </c>
      <c r="F1035" s="9">
        <v>3.28</v>
      </c>
      <c r="G1035" s="4"/>
    </row>
    <row r="1036" spans="1:7" s="18" customFormat="1">
      <c r="A1036"/>
      <c r="B1036" s="23">
        <v>2006</v>
      </c>
      <c r="C1036" s="7">
        <v>24</v>
      </c>
      <c r="D1036" s="9">
        <v>3.4</v>
      </c>
      <c r="E1036" s="9">
        <v>5.33</v>
      </c>
      <c r="F1036" s="9">
        <v>3.26</v>
      </c>
      <c r="G1036" s="4"/>
    </row>
    <row r="1037" spans="1:7" s="18" customFormat="1">
      <c r="A1037"/>
      <c r="B1037" s="23">
        <v>2006</v>
      </c>
      <c r="C1037" s="7">
        <v>23</v>
      </c>
      <c r="D1037" s="9">
        <v>3.44</v>
      </c>
      <c r="E1037" s="9">
        <v>5.35</v>
      </c>
      <c r="F1037" s="9">
        <v>3.22</v>
      </c>
      <c r="G1037" s="4"/>
    </row>
    <row r="1038" spans="1:7" s="18" customFormat="1">
      <c r="A1038"/>
      <c r="B1038" s="23">
        <v>2006</v>
      </c>
      <c r="C1038" s="7">
        <v>22</v>
      </c>
      <c r="D1038" s="9">
        <v>3.34</v>
      </c>
      <c r="E1038" s="9">
        <v>5.35</v>
      </c>
      <c r="F1038" s="9">
        <v>3.19</v>
      </c>
      <c r="G1038" s="4"/>
    </row>
    <row r="1039" spans="1:7" s="18" customFormat="1">
      <c r="A1039"/>
      <c r="B1039" s="23">
        <v>2006</v>
      </c>
      <c r="C1039" s="7">
        <v>21</v>
      </c>
      <c r="D1039" s="9">
        <v>3.29</v>
      </c>
      <c r="E1039" s="9">
        <v>5.32</v>
      </c>
      <c r="F1039" s="9">
        <v>3.11</v>
      </c>
      <c r="G1039" s="4"/>
    </row>
    <row r="1040" spans="1:7" s="18" customFormat="1">
      <c r="A1040"/>
      <c r="B1040" s="23">
        <v>2006</v>
      </c>
      <c r="C1040" s="7">
        <v>20</v>
      </c>
      <c r="D1040" s="9">
        <v>3.31</v>
      </c>
      <c r="E1040" s="9">
        <v>5.36</v>
      </c>
      <c r="F1040" s="9">
        <v>3.15</v>
      </c>
      <c r="G1040" s="4"/>
    </row>
    <row r="1041" spans="1:7" s="18" customFormat="1">
      <c r="A1041"/>
      <c r="B1041" s="23">
        <v>2006</v>
      </c>
      <c r="C1041" s="7">
        <v>19</v>
      </c>
      <c r="D1041" s="9">
        <v>3.29</v>
      </c>
      <c r="E1041" s="9">
        <v>5.37</v>
      </c>
      <c r="F1041" s="9">
        <v>3.17</v>
      </c>
      <c r="G1041" s="4"/>
    </row>
    <row r="1042" spans="1:7" s="18" customFormat="1">
      <c r="A1042"/>
      <c r="B1042" s="23">
        <v>2006</v>
      </c>
      <c r="C1042" s="7">
        <v>18</v>
      </c>
      <c r="D1042" s="9">
        <v>3.28</v>
      </c>
      <c r="E1042" s="9">
        <v>5.34</v>
      </c>
      <c r="F1042" s="9">
        <v>3.2</v>
      </c>
      <c r="G1042" s="4"/>
    </row>
    <row r="1043" spans="1:7" s="18" customFormat="1">
      <c r="A1043"/>
      <c r="B1043" s="23">
        <v>2006</v>
      </c>
      <c r="C1043" s="7">
        <v>17</v>
      </c>
      <c r="D1043" s="9">
        <v>3.27</v>
      </c>
      <c r="E1043" s="9">
        <v>5.28</v>
      </c>
      <c r="F1043" s="9">
        <v>3.08</v>
      </c>
      <c r="G1043" s="4"/>
    </row>
    <row r="1044" spans="1:7" s="18" customFormat="1">
      <c r="A1044"/>
      <c r="B1044" s="23">
        <v>2006</v>
      </c>
      <c r="C1044" s="7">
        <v>16</v>
      </c>
      <c r="D1044" s="9">
        <v>3.24</v>
      </c>
      <c r="E1044" s="9">
        <v>5.29</v>
      </c>
      <c r="F1044" s="9">
        <v>3.08</v>
      </c>
      <c r="G1044" s="4"/>
    </row>
    <row r="1045" spans="1:7" s="18" customFormat="1">
      <c r="A1045"/>
      <c r="B1045" s="23">
        <v>2006</v>
      </c>
      <c r="C1045" s="7">
        <v>15</v>
      </c>
      <c r="D1045" s="9">
        <v>3.21</v>
      </c>
      <c r="E1045" s="9">
        <v>5.26</v>
      </c>
      <c r="F1045" s="9">
        <v>3.1</v>
      </c>
      <c r="G1045" s="4"/>
    </row>
    <row r="1046" spans="1:7" s="18" customFormat="1">
      <c r="A1046"/>
      <c r="B1046" s="23">
        <v>2006</v>
      </c>
      <c r="C1046" s="7">
        <v>14</v>
      </c>
      <c r="D1046" s="9">
        <v>3.27</v>
      </c>
      <c r="E1046" s="9">
        <v>5.26</v>
      </c>
      <c r="F1046" s="9">
        <v>3.2</v>
      </c>
      <c r="G1046" s="4"/>
    </row>
    <row r="1047" spans="1:7" s="18" customFormat="1">
      <c r="A1047"/>
      <c r="B1047" s="23">
        <v>2006</v>
      </c>
      <c r="C1047" s="7">
        <v>13</v>
      </c>
      <c r="D1047" s="9">
        <v>3.26</v>
      </c>
      <c r="E1047" s="9">
        <v>5.05</v>
      </c>
      <c r="F1047" s="9">
        <v>3.16</v>
      </c>
      <c r="G1047" s="4"/>
    </row>
    <row r="1048" spans="1:7" s="18" customFormat="1">
      <c r="A1048"/>
      <c r="B1048" s="23">
        <v>2006</v>
      </c>
      <c r="C1048" s="7">
        <v>12</v>
      </c>
      <c r="D1048" s="9">
        <v>3.2</v>
      </c>
      <c r="E1048" s="9">
        <v>5.09</v>
      </c>
      <c r="F1048" s="9">
        <v>3.07</v>
      </c>
      <c r="G1048" s="4"/>
    </row>
    <row r="1049" spans="1:7" s="18" customFormat="1">
      <c r="A1049"/>
      <c r="B1049" s="23">
        <v>2006</v>
      </c>
      <c r="C1049" s="7">
        <v>11</v>
      </c>
      <c r="D1049" s="9">
        <v>3.15</v>
      </c>
      <c r="E1049" s="9">
        <v>5.0199999999999996</v>
      </c>
      <c r="F1049" s="9">
        <v>3.03</v>
      </c>
      <c r="G1049" s="4"/>
    </row>
    <row r="1050" spans="1:7" s="18" customFormat="1">
      <c r="A1050"/>
      <c r="B1050" s="23">
        <v>2006</v>
      </c>
      <c r="C1050" s="7">
        <v>10</v>
      </c>
      <c r="D1050" s="9">
        <v>3.15</v>
      </c>
      <c r="E1050" s="9">
        <v>4.9000000000000004</v>
      </c>
      <c r="F1050" s="9">
        <v>2.97</v>
      </c>
      <c r="G1050" s="4"/>
    </row>
    <row r="1051" spans="1:7" s="18" customFormat="1">
      <c r="A1051"/>
      <c r="B1051" s="23">
        <v>2006</v>
      </c>
      <c r="C1051" s="7">
        <v>9</v>
      </c>
      <c r="D1051" s="9">
        <v>3.11</v>
      </c>
      <c r="E1051" s="9">
        <v>4.7</v>
      </c>
      <c r="F1051" s="9">
        <v>2.97</v>
      </c>
      <c r="G1051" s="4"/>
    </row>
    <row r="1052" spans="1:7" s="18" customFormat="1">
      <c r="A1052"/>
      <c r="B1052" s="23">
        <v>2006</v>
      </c>
      <c r="C1052" s="7">
        <v>8</v>
      </c>
      <c r="D1052" s="9">
        <v>3.05</v>
      </c>
      <c r="E1052" s="9">
        <v>4.5199999999999996</v>
      </c>
      <c r="F1052" s="9">
        <v>2.92</v>
      </c>
      <c r="G1052" s="4"/>
    </row>
    <row r="1053" spans="1:7" s="18" customFormat="1">
      <c r="A1053"/>
      <c r="B1053" s="23">
        <v>2006</v>
      </c>
      <c r="C1053" s="7">
        <v>7</v>
      </c>
      <c r="D1053" s="9">
        <v>2.93</v>
      </c>
      <c r="E1053" s="9">
        <v>4.5199999999999996</v>
      </c>
      <c r="F1053" s="9">
        <v>2.89</v>
      </c>
      <c r="G1053" s="4"/>
    </row>
    <row r="1054" spans="1:7" s="18" customFormat="1">
      <c r="A1054"/>
      <c r="B1054" s="23">
        <v>2006</v>
      </c>
      <c r="C1054" s="7">
        <v>6</v>
      </c>
      <c r="D1054" s="9">
        <v>2.92</v>
      </c>
      <c r="E1054" s="9">
        <v>4.5</v>
      </c>
      <c r="F1054" s="9">
        <v>2.88</v>
      </c>
      <c r="G1054" s="4"/>
    </row>
    <row r="1055" spans="1:7" s="18" customFormat="1">
      <c r="A1055"/>
      <c r="B1055" s="23">
        <v>2006</v>
      </c>
      <c r="C1055" s="7">
        <v>5</v>
      </c>
      <c r="D1055" s="9">
        <v>2.92</v>
      </c>
      <c r="E1055" s="9">
        <v>4.5</v>
      </c>
      <c r="F1055" s="9">
        <v>2.88</v>
      </c>
      <c r="G1055" s="4"/>
    </row>
    <row r="1056" spans="1:7" s="18" customFormat="1">
      <c r="A1056"/>
      <c r="B1056" s="23">
        <v>2006</v>
      </c>
      <c r="C1056" s="7">
        <v>4</v>
      </c>
      <c r="D1056" s="9">
        <v>2.88</v>
      </c>
      <c r="E1056" s="9">
        <v>4.51</v>
      </c>
      <c r="F1056" s="9">
        <v>2.85</v>
      </c>
      <c r="G1056" s="4"/>
    </row>
    <row r="1057" spans="1:7" s="18" customFormat="1">
      <c r="A1057"/>
      <c r="B1057" s="23">
        <v>2006</v>
      </c>
      <c r="C1057" s="7">
        <v>3</v>
      </c>
      <c r="D1057" s="9">
        <v>2.86</v>
      </c>
      <c r="E1057" s="9">
        <v>4.37</v>
      </c>
      <c r="F1057" s="9">
        <v>2.81</v>
      </c>
      <c r="G1057" s="4"/>
    </row>
    <row r="1058" spans="1:7" s="18" customFormat="1">
      <c r="A1058"/>
      <c r="B1058" s="23">
        <v>2006</v>
      </c>
      <c r="C1058" s="7">
        <v>2</v>
      </c>
      <c r="D1058" s="9">
        <v>2.85</v>
      </c>
      <c r="E1058" s="9">
        <v>4.3600000000000003</v>
      </c>
      <c r="F1058" s="9">
        <v>2.8</v>
      </c>
      <c r="G1058" s="4"/>
    </row>
    <row r="1059" spans="1:7" s="18" customFormat="1">
      <c r="A1059"/>
      <c r="B1059" s="23">
        <v>2006</v>
      </c>
      <c r="C1059" s="7">
        <v>1</v>
      </c>
      <c r="D1059" s="9">
        <v>2.9</v>
      </c>
      <c r="E1059" s="9">
        <v>4.4000000000000004</v>
      </c>
      <c r="F1059" s="9">
        <v>2.84</v>
      </c>
      <c r="G1059" s="4"/>
    </row>
    <row r="1060" spans="1:7" s="18" customFormat="1">
      <c r="A1060"/>
      <c r="B1060" s="23">
        <v>2005</v>
      </c>
      <c r="C1060" s="7">
        <v>52</v>
      </c>
      <c r="D1060" s="9">
        <v>2.94</v>
      </c>
      <c r="E1060" s="9">
        <v>4.4400000000000004</v>
      </c>
      <c r="F1060" s="9">
        <v>2.88</v>
      </c>
      <c r="G1060" s="4"/>
    </row>
    <row r="1061" spans="1:7" s="18" customFormat="1">
      <c r="A1061"/>
      <c r="B1061" s="23">
        <v>2005</v>
      </c>
      <c r="C1061" s="7">
        <v>51</v>
      </c>
      <c r="D1061" s="9">
        <v>2.93</v>
      </c>
      <c r="E1061" s="9">
        <v>4.47</v>
      </c>
      <c r="F1061" s="9">
        <v>2.89</v>
      </c>
      <c r="G1061" s="4"/>
    </row>
    <row r="1062" spans="1:7" s="18" customFormat="1">
      <c r="A1062"/>
      <c r="B1062" s="23">
        <v>2005</v>
      </c>
      <c r="C1062" s="7">
        <v>50</v>
      </c>
      <c r="D1062" s="9">
        <v>2.96</v>
      </c>
      <c r="E1062" s="9">
        <v>4.4800000000000004</v>
      </c>
      <c r="F1062" s="9">
        <v>2.87</v>
      </c>
      <c r="G1062" s="4"/>
    </row>
    <row r="1063" spans="1:7" s="18" customFormat="1">
      <c r="A1063"/>
      <c r="B1063" s="23">
        <v>2005</v>
      </c>
      <c r="C1063" s="7">
        <v>49</v>
      </c>
      <c r="D1063" s="9">
        <v>2.9</v>
      </c>
      <c r="E1063" s="9">
        <v>4.5</v>
      </c>
      <c r="F1063" s="9">
        <v>2.86</v>
      </c>
      <c r="G1063" s="4"/>
    </row>
    <row r="1064" spans="1:7" s="18" customFormat="1">
      <c r="A1064"/>
      <c r="B1064" s="23">
        <v>2005</v>
      </c>
      <c r="C1064" s="7">
        <v>48</v>
      </c>
      <c r="D1064" s="9">
        <v>2.7</v>
      </c>
      <c r="E1064" s="9">
        <v>4.5</v>
      </c>
      <c r="F1064" s="9">
        <v>2.78</v>
      </c>
      <c r="G1064" s="4"/>
    </row>
    <row r="1065" spans="1:7" s="18" customFormat="1">
      <c r="A1065"/>
      <c r="B1065" s="23">
        <v>2005</v>
      </c>
      <c r="C1065" s="7">
        <v>47</v>
      </c>
      <c r="D1065" s="9">
        <v>2.68</v>
      </c>
      <c r="E1065" s="9">
        <v>4.59</v>
      </c>
      <c r="F1065" s="9">
        <v>2.8</v>
      </c>
      <c r="G1065" s="4"/>
    </row>
    <row r="1066" spans="1:7" s="18" customFormat="1">
      <c r="A1066"/>
      <c r="B1066" s="23">
        <v>2005</v>
      </c>
      <c r="C1066" s="7">
        <v>46</v>
      </c>
      <c r="D1066" s="9">
        <v>2.7</v>
      </c>
      <c r="E1066" s="9">
        <v>4.5999999999999996</v>
      </c>
      <c r="F1066" s="9">
        <v>2.68</v>
      </c>
      <c r="G1066" s="4"/>
    </row>
    <row r="1067" spans="1:7" s="18" customFormat="1">
      <c r="A1067"/>
      <c r="B1067" s="23">
        <v>2005</v>
      </c>
      <c r="C1067" s="7">
        <v>45</v>
      </c>
      <c r="D1067" s="9">
        <v>2.68</v>
      </c>
      <c r="E1067" s="9">
        <v>4.5999999999999996</v>
      </c>
      <c r="F1067" s="9">
        <v>2.67</v>
      </c>
      <c r="G1067" s="4"/>
    </row>
    <row r="1068" spans="1:7" s="18" customFormat="1">
      <c r="A1068"/>
      <c r="B1068" s="23">
        <v>2005</v>
      </c>
      <c r="C1068" s="7">
        <v>44</v>
      </c>
      <c r="D1068" s="9">
        <v>2.61</v>
      </c>
      <c r="E1068" s="9">
        <v>4.47</v>
      </c>
      <c r="F1068" s="9">
        <v>2.6</v>
      </c>
      <c r="G1068" s="4"/>
    </row>
    <row r="1069" spans="1:7" s="18" customFormat="1">
      <c r="A1069"/>
      <c r="B1069" s="23">
        <v>2005</v>
      </c>
      <c r="C1069" s="7">
        <v>43</v>
      </c>
      <c r="D1069" s="9">
        <v>2.42</v>
      </c>
      <c r="E1069" s="9">
        <v>4.3600000000000003</v>
      </c>
      <c r="F1069" s="9">
        <v>2.4500000000000002</v>
      </c>
      <c r="G1069" s="4"/>
    </row>
    <row r="1070" spans="1:7" s="18" customFormat="1">
      <c r="A1070"/>
      <c r="B1070" s="23">
        <v>2005</v>
      </c>
      <c r="C1070" s="7">
        <v>42</v>
      </c>
      <c r="D1070" s="9">
        <v>2.38</v>
      </c>
      <c r="E1070" s="9">
        <v>4.3099999999999996</v>
      </c>
      <c r="F1070" s="9">
        <v>2.36</v>
      </c>
      <c r="G1070" s="4"/>
    </row>
    <row r="1071" spans="1:7" s="18" customFormat="1">
      <c r="A1071"/>
      <c r="B1071" s="23">
        <v>2005</v>
      </c>
      <c r="C1071" s="7">
        <v>41</v>
      </c>
      <c r="D1071" s="9">
        <v>2.3199999999999998</v>
      </c>
      <c r="E1071" s="9">
        <v>4.2699999999999996</v>
      </c>
      <c r="F1071" s="9">
        <v>2.2400000000000002</v>
      </c>
      <c r="G1071" s="4"/>
    </row>
    <row r="1072" spans="1:7" s="18" customFormat="1">
      <c r="A1072"/>
      <c r="B1072" s="23">
        <v>2005</v>
      </c>
      <c r="C1072" s="7">
        <v>40</v>
      </c>
      <c r="D1072" s="9">
        <v>2.3199999999999998</v>
      </c>
      <c r="E1072" s="9">
        <v>4.25</v>
      </c>
      <c r="F1072" s="9">
        <v>2.1800000000000002</v>
      </c>
      <c r="G1072" s="4"/>
    </row>
    <row r="1073" spans="1:7" s="18" customFormat="1">
      <c r="A1073"/>
      <c r="B1073" s="23">
        <v>2005</v>
      </c>
      <c r="C1073" s="7">
        <v>39</v>
      </c>
      <c r="D1073" s="9">
        <v>2.2999999999999998</v>
      </c>
      <c r="E1073" s="9">
        <v>4.25</v>
      </c>
      <c r="F1073" s="9">
        <v>2.21</v>
      </c>
      <c r="G1073" s="4"/>
    </row>
    <row r="1074" spans="1:7" s="18" customFormat="1">
      <c r="A1074"/>
      <c r="B1074" s="23">
        <v>2005</v>
      </c>
      <c r="C1074" s="7">
        <v>38</v>
      </c>
      <c r="D1074" s="9">
        <v>2.2799999999999998</v>
      </c>
      <c r="E1074" s="9">
        <v>4.21</v>
      </c>
      <c r="F1074" s="9">
        <v>2.17</v>
      </c>
      <c r="G1074" s="4"/>
    </row>
    <row r="1075" spans="1:7" s="18" customFormat="1">
      <c r="A1075"/>
      <c r="B1075" s="23">
        <v>2005</v>
      </c>
      <c r="C1075" s="7">
        <v>37</v>
      </c>
      <c r="D1075" s="9">
        <v>2.25</v>
      </c>
      <c r="E1075" s="9">
        <v>4.2300000000000004</v>
      </c>
      <c r="F1075" s="9">
        <v>2.19</v>
      </c>
      <c r="G1075" s="4"/>
    </row>
    <row r="1076" spans="1:7" s="18" customFormat="1">
      <c r="A1076"/>
      <c r="B1076" s="23">
        <v>2005</v>
      </c>
      <c r="C1076" s="7">
        <v>36</v>
      </c>
      <c r="D1076" s="9">
        <v>2.2599999999999998</v>
      </c>
      <c r="E1076" s="9">
        <v>4.22</v>
      </c>
      <c r="F1076" s="9">
        <v>2.16</v>
      </c>
      <c r="G1076" s="4"/>
    </row>
    <row r="1077" spans="1:7" s="18" customFormat="1">
      <c r="A1077"/>
      <c r="B1077" s="23">
        <v>2005</v>
      </c>
      <c r="C1077" s="7">
        <v>35</v>
      </c>
      <c r="D1077" s="9">
        <v>2.23</v>
      </c>
      <c r="E1077" s="9">
        <v>4.25</v>
      </c>
      <c r="F1077" s="9">
        <v>2.15</v>
      </c>
      <c r="G1077" s="4"/>
    </row>
    <row r="1078" spans="1:7" s="18" customFormat="1">
      <c r="A1078"/>
      <c r="B1078" s="23">
        <v>2005</v>
      </c>
      <c r="C1078" s="7">
        <v>34</v>
      </c>
      <c r="D1078" s="9">
        <v>2.25</v>
      </c>
      <c r="E1078" s="9">
        <v>4.22</v>
      </c>
      <c r="F1078" s="9">
        <v>2.19</v>
      </c>
      <c r="G1078" s="4"/>
    </row>
    <row r="1079" spans="1:7" s="18" customFormat="1">
      <c r="A1079"/>
      <c r="B1079" s="23">
        <v>2005</v>
      </c>
      <c r="C1079" s="7">
        <v>33</v>
      </c>
      <c r="D1079" s="9">
        <v>2.16</v>
      </c>
      <c r="E1079" s="9">
        <v>4.26</v>
      </c>
      <c r="F1079" s="9">
        <v>2.2000000000000002</v>
      </c>
      <c r="G1079" s="4"/>
    </row>
    <row r="1080" spans="1:7" s="18" customFormat="1">
      <c r="A1080"/>
      <c r="B1080" s="23">
        <v>2005</v>
      </c>
      <c r="C1080" s="7">
        <v>32</v>
      </c>
      <c r="D1080" s="9">
        <v>2.19</v>
      </c>
      <c r="E1080" s="9">
        <v>4.32</v>
      </c>
      <c r="F1080" s="9">
        <v>2.12</v>
      </c>
      <c r="G1080" s="4"/>
    </row>
    <row r="1081" spans="1:7" s="18" customFormat="1">
      <c r="A1081"/>
      <c r="B1081" s="23">
        <v>2005</v>
      </c>
      <c r="C1081" s="7">
        <v>31</v>
      </c>
      <c r="D1081" s="9">
        <v>2.2000000000000002</v>
      </c>
      <c r="E1081" s="9">
        <v>4.29</v>
      </c>
      <c r="F1081" s="9">
        <v>2.14</v>
      </c>
      <c r="G1081" s="4"/>
    </row>
    <row r="1082" spans="1:7" s="18" customFormat="1">
      <c r="A1082"/>
      <c r="B1082" s="23">
        <v>2005</v>
      </c>
      <c r="C1082" s="7">
        <v>30</v>
      </c>
      <c r="D1082" s="9">
        <v>2.21</v>
      </c>
      <c r="E1082" s="9">
        <v>4.24</v>
      </c>
      <c r="F1082" s="9">
        <v>2.14</v>
      </c>
      <c r="G1082" s="4"/>
    </row>
    <row r="1083" spans="1:7" s="18" customFormat="1">
      <c r="A1083"/>
      <c r="B1083" s="23">
        <v>2005</v>
      </c>
      <c r="C1083" s="7">
        <v>29</v>
      </c>
      <c r="D1083" s="9">
        <v>2.2200000000000002</v>
      </c>
      <c r="E1083" s="9">
        <v>4.26</v>
      </c>
      <c r="F1083" s="9">
        <v>2.17</v>
      </c>
      <c r="G1083" s="4"/>
    </row>
    <row r="1084" spans="1:7" s="18" customFormat="1">
      <c r="A1084"/>
      <c r="B1084" s="23">
        <v>2005</v>
      </c>
      <c r="C1084" s="7">
        <v>28</v>
      </c>
      <c r="D1084" s="9">
        <v>2.21</v>
      </c>
      <c r="E1084" s="9">
        <v>4.2300000000000004</v>
      </c>
      <c r="F1084" s="9">
        <v>2.16</v>
      </c>
      <c r="G1084" s="4"/>
    </row>
    <row r="1085" spans="1:7" s="18" customFormat="1">
      <c r="A1085"/>
      <c r="B1085" s="23">
        <v>2005</v>
      </c>
      <c r="C1085" s="7">
        <v>27</v>
      </c>
      <c r="D1085" s="9">
        <v>2.19</v>
      </c>
      <c r="E1085" s="9">
        <v>4.21</v>
      </c>
      <c r="F1085" s="9">
        <v>2.14</v>
      </c>
      <c r="G1085" s="4"/>
    </row>
    <row r="1086" spans="1:7" s="18" customFormat="1">
      <c r="A1086"/>
      <c r="B1086" s="23">
        <v>2005</v>
      </c>
      <c r="C1086" s="7">
        <v>26</v>
      </c>
      <c r="D1086" s="9">
        <v>2.15</v>
      </c>
      <c r="E1086" s="9">
        <v>4.18</v>
      </c>
      <c r="F1086" s="9">
        <v>2.16</v>
      </c>
      <c r="G1086" s="4"/>
    </row>
    <row r="1087" spans="1:7" s="18" customFormat="1">
      <c r="A1087"/>
      <c r="B1087" s="23">
        <v>2005</v>
      </c>
      <c r="C1087" s="7">
        <v>25</v>
      </c>
      <c r="D1087" s="9">
        <v>2.16</v>
      </c>
      <c r="E1087" s="9">
        <v>4.2</v>
      </c>
      <c r="F1087" s="9">
        <v>2.13</v>
      </c>
      <c r="G1087" s="4"/>
    </row>
    <row r="1088" spans="1:7" s="18" customFormat="1">
      <c r="A1088"/>
      <c r="B1088" s="23">
        <v>2005</v>
      </c>
      <c r="C1088" s="7">
        <v>24</v>
      </c>
      <c r="D1088" s="9">
        <v>2.17</v>
      </c>
      <c r="E1088" s="9">
        <v>4.22</v>
      </c>
      <c r="F1088" s="9">
        <v>2.17</v>
      </c>
      <c r="G1088" s="4"/>
    </row>
    <row r="1089" spans="1:7" s="18" customFormat="1">
      <c r="A1089"/>
      <c r="B1089" s="23">
        <v>2005</v>
      </c>
      <c r="C1089" s="7">
        <v>23</v>
      </c>
      <c r="D1089" s="9">
        <v>2.17</v>
      </c>
      <c r="E1089" s="9">
        <v>4.17</v>
      </c>
      <c r="F1089" s="9">
        <v>2.15</v>
      </c>
      <c r="G1089" s="4"/>
    </row>
    <row r="1090" spans="1:7" s="18" customFormat="1">
      <c r="A1090"/>
      <c r="B1090" s="23">
        <v>2005</v>
      </c>
      <c r="C1090" s="7">
        <v>22</v>
      </c>
      <c r="D1090" s="9">
        <v>2.1800000000000002</v>
      </c>
      <c r="E1090" s="9">
        <v>4.22</v>
      </c>
      <c r="F1090" s="9">
        <v>2.17</v>
      </c>
      <c r="G1090" s="4"/>
    </row>
    <row r="1091" spans="1:7" s="18" customFormat="1">
      <c r="A1091"/>
      <c r="B1091" s="23">
        <v>2005</v>
      </c>
      <c r="C1091" s="7">
        <v>21</v>
      </c>
      <c r="D1091" s="9">
        <v>2.2200000000000002</v>
      </c>
      <c r="E1091" s="9">
        <v>4.24</v>
      </c>
      <c r="F1091" s="9">
        <v>2.2200000000000002</v>
      </c>
      <c r="G1091" s="4"/>
    </row>
    <row r="1092" spans="1:7" s="18" customFormat="1">
      <c r="A1092"/>
      <c r="B1092" s="23">
        <v>2005</v>
      </c>
      <c r="C1092" s="7">
        <v>20</v>
      </c>
      <c r="D1092" s="9">
        <v>2.2200000000000002</v>
      </c>
      <c r="E1092" s="9">
        <v>4.25</v>
      </c>
      <c r="F1092" s="9">
        <v>2.21</v>
      </c>
      <c r="G1092" s="4"/>
    </row>
    <row r="1093" spans="1:7" s="18" customFormat="1">
      <c r="A1093"/>
      <c r="B1093" s="23">
        <v>2005</v>
      </c>
      <c r="C1093" s="7">
        <v>19</v>
      </c>
      <c r="D1093" s="9">
        <v>2.21</v>
      </c>
      <c r="E1093" s="9">
        <v>4.28</v>
      </c>
      <c r="F1093" s="9">
        <v>2.23</v>
      </c>
      <c r="G1093" s="4"/>
    </row>
    <row r="1094" spans="1:7" s="18" customFormat="1">
      <c r="A1094"/>
      <c r="B1094" s="23">
        <v>2005</v>
      </c>
      <c r="C1094" s="7">
        <v>18</v>
      </c>
      <c r="D1094" s="9">
        <v>2.2000000000000002</v>
      </c>
      <c r="E1094" s="9">
        <v>4.3</v>
      </c>
      <c r="F1094" s="9">
        <v>2.2000000000000002</v>
      </c>
      <c r="G1094" s="4"/>
    </row>
    <row r="1095" spans="1:7" s="18" customFormat="1">
      <c r="A1095"/>
      <c r="B1095" s="23">
        <v>2005</v>
      </c>
      <c r="C1095" s="7">
        <v>17</v>
      </c>
      <c r="D1095" s="9">
        <v>2.23</v>
      </c>
      <c r="E1095" s="9">
        <v>4.3600000000000003</v>
      </c>
      <c r="F1095" s="9">
        <v>2.21</v>
      </c>
      <c r="G1095" s="4"/>
    </row>
    <row r="1096" spans="1:7" s="18" customFormat="1">
      <c r="A1096"/>
      <c r="B1096" s="23">
        <v>2005</v>
      </c>
      <c r="C1096" s="7">
        <v>16</v>
      </c>
      <c r="D1096" s="9">
        <v>2.25</v>
      </c>
      <c r="E1096" s="9">
        <v>4.38</v>
      </c>
      <c r="F1096" s="9">
        <v>2.25</v>
      </c>
      <c r="G1096" s="4"/>
    </row>
    <row r="1097" spans="1:7" s="18" customFormat="1">
      <c r="A1097"/>
      <c r="B1097" s="23">
        <v>2005</v>
      </c>
      <c r="C1097" s="7">
        <v>15</v>
      </c>
      <c r="D1097" s="9">
        <v>2.29</v>
      </c>
      <c r="E1097" s="9">
        <v>4.4000000000000004</v>
      </c>
      <c r="F1097" s="9">
        <v>2.2799999999999998</v>
      </c>
      <c r="G1097" s="4"/>
    </row>
    <row r="1098" spans="1:7" s="18" customFormat="1">
      <c r="A1098"/>
      <c r="B1098" s="23">
        <v>2005</v>
      </c>
      <c r="C1098" s="7">
        <v>14</v>
      </c>
      <c r="D1098" s="9">
        <v>2.35</v>
      </c>
      <c r="E1098" s="9">
        <v>4.41</v>
      </c>
      <c r="F1098" s="9">
        <v>2.36</v>
      </c>
      <c r="G1098" s="4"/>
    </row>
    <row r="1099" spans="1:7" s="18" customFormat="1">
      <c r="A1099"/>
      <c r="B1099" s="23">
        <v>2005</v>
      </c>
      <c r="C1099" s="7">
        <v>13</v>
      </c>
      <c r="D1099" s="9">
        <v>2.36</v>
      </c>
      <c r="E1099" s="9">
        <v>4.5</v>
      </c>
      <c r="F1099" s="9">
        <v>2.36</v>
      </c>
      <c r="G1099" s="4"/>
    </row>
    <row r="1100" spans="1:7" s="18" customFormat="1">
      <c r="A1100"/>
      <c r="B1100" s="23">
        <v>2005</v>
      </c>
      <c r="C1100" s="7">
        <v>12</v>
      </c>
      <c r="D1100" s="9">
        <v>2.37</v>
      </c>
      <c r="E1100" s="9">
        <v>4.53</v>
      </c>
      <c r="F1100" s="9">
        <v>2.38</v>
      </c>
      <c r="G1100" s="4"/>
    </row>
    <row r="1101" spans="1:7" s="18" customFormat="1">
      <c r="A1101"/>
      <c r="B1101" s="23">
        <v>2005</v>
      </c>
      <c r="C1101" s="7">
        <v>11</v>
      </c>
      <c r="D1101" s="9">
        <v>2.33</v>
      </c>
      <c r="E1101" s="9">
        <v>4.5199999999999996</v>
      </c>
      <c r="F1101" s="9">
        <v>2.34</v>
      </c>
      <c r="G1101" s="4"/>
    </row>
    <row r="1102" spans="1:7" s="18" customFormat="1">
      <c r="A1102"/>
      <c r="B1102" s="23">
        <v>2005</v>
      </c>
      <c r="C1102" s="7">
        <v>10</v>
      </c>
      <c r="D1102" s="9">
        <v>2.3199999999999998</v>
      </c>
      <c r="E1102" s="9">
        <v>4.5199999999999996</v>
      </c>
      <c r="F1102" s="9">
        <v>2.3199999999999998</v>
      </c>
      <c r="G1102" s="4"/>
    </row>
    <row r="1103" spans="1:7" s="18" customFormat="1">
      <c r="A1103"/>
      <c r="B1103" s="23">
        <v>2005</v>
      </c>
      <c r="C1103" s="7">
        <v>9</v>
      </c>
      <c r="D1103" s="9">
        <v>2.36</v>
      </c>
      <c r="E1103" s="9">
        <v>4.5199999999999996</v>
      </c>
      <c r="F1103" s="9">
        <v>2.36</v>
      </c>
      <c r="G1103" s="4"/>
    </row>
    <row r="1104" spans="1:7" s="18" customFormat="1">
      <c r="A1104"/>
      <c r="B1104" s="23">
        <v>2005</v>
      </c>
      <c r="C1104" s="7">
        <v>8</v>
      </c>
      <c r="D1104" s="9">
        <v>2.36</v>
      </c>
      <c r="E1104" s="9">
        <v>4.5</v>
      </c>
      <c r="F1104" s="9">
        <v>2.37</v>
      </c>
      <c r="G1104" s="4"/>
    </row>
    <row r="1105" spans="1:7" s="18" customFormat="1">
      <c r="A1105"/>
      <c r="B1105" s="23">
        <v>2005</v>
      </c>
      <c r="C1105" s="7">
        <v>7</v>
      </c>
      <c r="D1105" s="9">
        <v>2.34</v>
      </c>
      <c r="E1105" s="9">
        <v>4.38</v>
      </c>
      <c r="F1105" s="9">
        <v>2.33</v>
      </c>
      <c r="G1105" s="4"/>
    </row>
    <row r="1106" spans="1:7" s="18" customFormat="1">
      <c r="A1106"/>
      <c r="B1106" s="23">
        <v>2005</v>
      </c>
      <c r="C1106" s="7">
        <v>6</v>
      </c>
      <c r="D1106" s="9">
        <v>2.35</v>
      </c>
      <c r="E1106" s="9">
        <v>4.32</v>
      </c>
      <c r="F1106" s="9">
        <v>2.33</v>
      </c>
      <c r="G1106" s="4"/>
    </row>
    <row r="1107" spans="1:7" s="18" customFormat="1">
      <c r="A1107"/>
      <c r="B1107" s="23">
        <v>2005</v>
      </c>
      <c r="C1107" s="7">
        <v>5</v>
      </c>
      <c r="D1107" s="9">
        <v>2.35</v>
      </c>
      <c r="E1107" s="9">
        <v>4.43</v>
      </c>
      <c r="F1107" s="9">
        <v>2.37</v>
      </c>
      <c r="G1107" s="4"/>
    </row>
    <row r="1108" spans="1:7" s="18" customFormat="1">
      <c r="A1108"/>
      <c r="B1108" s="23">
        <v>2005</v>
      </c>
      <c r="C1108" s="7">
        <v>4</v>
      </c>
      <c r="D1108" s="9">
        <v>2.36</v>
      </c>
      <c r="E1108" s="9">
        <v>4.51</v>
      </c>
      <c r="F1108" s="9">
        <v>2.36</v>
      </c>
      <c r="G1108" s="4"/>
    </row>
    <row r="1109" spans="1:7" s="18" customFormat="1">
      <c r="A1109"/>
      <c r="B1109" s="23">
        <v>2005</v>
      </c>
      <c r="C1109" s="7">
        <v>3</v>
      </c>
      <c r="D1109" s="9">
        <v>2.38</v>
      </c>
      <c r="E1109" s="9">
        <v>4.47</v>
      </c>
      <c r="F1109" s="9">
        <v>2.37</v>
      </c>
      <c r="G1109" s="4"/>
    </row>
    <row r="1110" spans="1:7" s="18" customFormat="1">
      <c r="A1110"/>
      <c r="B1110" s="23">
        <v>2005</v>
      </c>
      <c r="C1110" s="7">
        <v>2</v>
      </c>
      <c r="D1110" s="9">
        <v>2.39</v>
      </c>
      <c r="E1110" s="9">
        <v>4.59</v>
      </c>
      <c r="F1110" s="9">
        <v>2.4</v>
      </c>
      <c r="G1110" s="4"/>
    </row>
    <row r="1111" spans="1:7" s="18" customFormat="1">
      <c r="A1111"/>
      <c r="B1111" s="23">
        <v>2005</v>
      </c>
      <c r="C1111" s="7">
        <v>1</v>
      </c>
      <c r="D1111" s="9">
        <v>2.46</v>
      </c>
      <c r="E1111" s="9">
        <v>4.54</v>
      </c>
      <c r="F1111" s="9">
        <v>2.46</v>
      </c>
      <c r="G1111" s="4"/>
    </row>
    <row r="1112" spans="1:7" s="18" customFormat="1">
      <c r="A1112"/>
      <c r="B1112" s="23">
        <v>2004</v>
      </c>
      <c r="C1112" s="7">
        <v>52</v>
      </c>
      <c r="D1112" s="9">
        <v>2.4500000000000002</v>
      </c>
      <c r="E1112" s="9">
        <v>4.97</v>
      </c>
      <c r="F1112" s="9">
        <v>2.4500000000000002</v>
      </c>
      <c r="G1112" s="4"/>
    </row>
    <row r="1113" spans="1:7" s="18" customFormat="1">
      <c r="A1113"/>
      <c r="B1113" s="23">
        <v>2004</v>
      </c>
      <c r="C1113" s="7">
        <v>51</v>
      </c>
      <c r="D1113" s="9">
        <v>2.41</v>
      </c>
      <c r="E1113" s="9">
        <v>5.0199999999999996</v>
      </c>
      <c r="F1113" s="9">
        <v>2.42</v>
      </c>
      <c r="G1113" s="4"/>
    </row>
    <row r="1114" spans="1:7" s="18" customFormat="1">
      <c r="A1114"/>
      <c r="B1114" s="23">
        <v>2004</v>
      </c>
      <c r="C1114" s="7">
        <v>50</v>
      </c>
      <c r="D1114" s="9">
        <v>2.39</v>
      </c>
      <c r="E1114" s="9">
        <v>5.0199999999999996</v>
      </c>
      <c r="F1114" s="9">
        <v>2.37</v>
      </c>
      <c r="G1114" s="4"/>
    </row>
    <row r="1115" spans="1:7" s="18" customFormat="1">
      <c r="A1115"/>
      <c r="B1115" s="23">
        <v>2004</v>
      </c>
      <c r="C1115" s="7">
        <v>49</v>
      </c>
      <c r="D1115" s="9">
        <v>2.41</v>
      </c>
      <c r="E1115" s="9">
        <v>5.0999999999999996</v>
      </c>
      <c r="F1115" s="9">
        <v>2.41</v>
      </c>
      <c r="G1115" s="4"/>
    </row>
    <row r="1116" spans="1:7" s="18" customFormat="1">
      <c r="A1116"/>
      <c r="B1116" s="23">
        <v>2004</v>
      </c>
      <c r="C1116" s="7">
        <v>48</v>
      </c>
      <c r="D1116" s="9">
        <v>2.4</v>
      </c>
      <c r="E1116" s="9">
        <v>5.13</v>
      </c>
      <c r="F1116" s="9">
        <v>2.41</v>
      </c>
      <c r="G1116" s="4"/>
    </row>
    <row r="1117" spans="1:7" s="18" customFormat="1">
      <c r="A1117"/>
      <c r="B1117" s="23">
        <v>2004</v>
      </c>
      <c r="C1117" s="7">
        <v>47</v>
      </c>
      <c r="D1117" s="9">
        <v>2.41</v>
      </c>
      <c r="E1117" s="9">
        <v>5.15</v>
      </c>
      <c r="F1117" s="9">
        <v>2.4300000000000002</v>
      </c>
      <c r="G1117" s="4"/>
    </row>
    <row r="1118" spans="1:7" s="18" customFormat="1">
      <c r="A1118"/>
      <c r="B1118" s="23">
        <v>2004</v>
      </c>
      <c r="C1118" s="7">
        <v>46</v>
      </c>
      <c r="D1118" s="9">
        <v>2.46</v>
      </c>
      <c r="E1118" s="9">
        <v>5.18</v>
      </c>
      <c r="F1118" s="9">
        <v>2.44</v>
      </c>
      <c r="G1118" s="4"/>
    </row>
    <row r="1119" spans="1:7" s="18" customFormat="1">
      <c r="A1119"/>
      <c r="B1119" s="23">
        <v>2004</v>
      </c>
      <c r="C1119" s="7">
        <v>45</v>
      </c>
      <c r="D1119" s="9">
        <v>2.46</v>
      </c>
      <c r="E1119" s="9">
        <v>5.22</v>
      </c>
      <c r="F1119" s="9">
        <v>2.46</v>
      </c>
      <c r="G1119" s="4"/>
    </row>
    <row r="1120" spans="1:7" s="18" customFormat="1">
      <c r="A1120"/>
      <c r="B1120" s="23">
        <v>2004</v>
      </c>
      <c r="C1120" s="7">
        <v>44</v>
      </c>
      <c r="D1120" s="9">
        <v>2.4300000000000002</v>
      </c>
      <c r="E1120" s="9">
        <v>5.19</v>
      </c>
      <c r="F1120" s="9">
        <v>2.4300000000000002</v>
      </c>
      <c r="G1120" s="4"/>
    </row>
    <row r="1121" spans="1:7" s="18" customFormat="1">
      <c r="A1121"/>
      <c r="B1121" s="23">
        <v>2004</v>
      </c>
      <c r="C1121" s="7">
        <v>43</v>
      </c>
      <c r="D1121" s="9">
        <v>2.38</v>
      </c>
      <c r="E1121" s="9">
        <v>5.18</v>
      </c>
      <c r="F1121" s="9">
        <v>2.29</v>
      </c>
      <c r="G1121" s="4"/>
    </row>
    <row r="1122" spans="1:7" s="18" customFormat="1">
      <c r="A1122"/>
      <c r="B1122" s="23">
        <v>2004</v>
      </c>
      <c r="C1122" s="7">
        <v>42</v>
      </c>
      <c r="D1122" s="9">
        <v>2.37</v>
      </c>
      <c r="E1122" s="9">
        <v>5.18</v>
      </c>
      <c r="F1122" s="9">
        <v>2.41</v>
      </c>
      <c r="G1122" s="4"/>
    </row>
    <row r="1123" spans="1:7" s="18" customFormat="1">
      <c r="A1123"/>
      <c r="B1123" s="23">
        <v>2004</v>
      </c>
      <c r="C1123" s="7">
        <v>41</v>
      </c>
      <c r="D1123" s="9">
        <v>2.38</v>
      </c>
      <c r="E1123" s="9">
        <v>5.23</v>
      </c>
      <c r="F1123" s="9">
        <v>2.3199999999999998</v>
      </c>
      <c r="G1123" s="4"/>
    </row>
    <row r="1124" spans="1:7" s="18" customFormat="1">
      <c r="A1124"/>
      <c r="B1124" s="23">
        <v>2004</v>
      </c>
      <c r="C1124" s="7">
        <v>40</v>
      </c>
      <c r="D1124" s="9">
        <v>2.39</v>
      </c>
      <c r="E1124" s="9">
        <v>5.23</v>
      </c>
      <c r="F1124" s="9">
        <v>2.2999999999999998</v>
      </c>
      <c r="G1124" s="4"/>
    </row>
    <row r="1125" spans="1:7" s="18" customFormat="1">
      <c r="A1125"/>
      <c r="B1125" s="23">
        <v>2004</v>
      </c>
      <c r="C1125" s="7">
        <v>39</v>
      </c>
      <c r="D1125" s="9">
        <v>2.39</v>
      </c>
      <c r="E1125" s="9">
        <v>5.22</v>
      </c>
      <c r="F1125" s="9">
        <v>2.41</v>
      </c>
      <c r="G1125" s="4"/>
    </row>
    <row r="1126" spans="1:7" s="18" customFormat="1">
      <c r="A1126"/>
      <c r="B1126" s="23">
        <v>2004</v>
      </c>
      <c r="C1126" s="7">
        <v>38</v>
      </c>
      <c r="D1126" s="9">
        <v>2.39</v>
      </c>
      <c r="E1126" s="9">
        <v>5.27</v>
      </c>
      <c r="F1126" s="9">
        <v>2.42</v>
      </c>
      <c r="G1126" s="4"/>
    </row>
    <row r="1127" spans="1:7" s="18" customFormat="1">
      <c r="A1127"/>
      <c r="B1127" s="23">
        <v>2004</v>
      </c>
      <c r="C1127" s="7">
        <v>37</v>
      </c>
      <c r="D1127" s="9">
        <v>2.4</v>
      </c>
      <c r="E1127" s="9">
        <v>5.3</v>
      </c>
      <c r="F1127" s="9">
        <v>2.36</v>
      </c>
      <c r="G1127" s="4"/>
    </row>
    <row r="1128" spans="1:7" s="18" customFormat="1">
      <c r="A1128"/>
      <c r="B1128" s="23">
        <v>2004</v>
      </c>
      <c r="C1128" s="7">
        <v>36</v>
      </c>
      <c r="D1128" s="9">
        <v>2.34</v>
      </c>
      <c r="E1128" s="9">
        <v>5.27</v>
      </c>
      <c r="F1128" s="9">
        <v>2.36</v>
      </c>
      <c r="G1128" s="4"/>
    </row>
    <row r="1129" spans="1:7" s="18" customFormat="1">
      <c r="A1129"/>
      <c r="B1129" s="23">
        <v>2004</v>
      </c>
      <c r="C1129" s="7">
        <v>35</v>
      </c>
      <c r="D1129" s="9">
        <v>2.31</v>
      </c>
      <c r="E1129" s="9">
        <v>5.29</v>
      </c>
      <c r="F1129" s="9">
        <v>2.31</v>
      </c>
      <c r="G1129" s="4"/>
    </row>
    <row r="1130" spans="1:7" s="18" customFormat="1">
      <c r="A1130"/>
      <c r="B1130" s="23">
        <v>2004</v>
      </c>
      <c r="C1130" s="7">
        <v>34</v>
      </c>
      <c r="D1130" s="9">
        <v>2.31</v>
      </c>
      <c r="E1130" s="9">
        <v>5.28</v>
      </c>
      <c r="F1130" s="9">
        <v>2.37</v>
      </c>
      <c r="G1130" s="4"/>
    </row>
    <row r="1131" spans="1:7" s="18" customFormat="1">
      <c r="A1131"/>
      <c r="B1131" s="23">
        <v>2004</v>
      </c>
      <c r="C1131" s="7">
        <v>33</v>
      </c>
      <c r="D1131" s="9">
        <v>2.31</v>
      </c>
      <c r="E1131" s="9">
        <v>5.28</v>
      </c>
      <c r="F1131" s="9">
        <v>2.2400000000000002</v>
      </c>
      <c r="G1131" s="4"/>
    </row>
    <row r="1132" spans="1:7" s="18" customFormat="1">
      <c r="A1132"/>
      <c r="B1132" s="23">
        <v>2004</v>
      </c>
      <c r="C1132" s="7">
        <v>32</v>
      </c>
      <c r="D1132" s="9">
        <v>2.33</v>
      </c>
      <c r="E1132" s="9">
        <v>5.33</v>
      </c>
      <c r="F1132" s="9">
        <v>2.2400000000000002</v>
      </c>
      <c r="G1132" s="4"/>
    </row>
    <row r="1133" spans="1:7" s="18" customFormat="1">
      <c r="A1133"/>
      <c r="B1133" s="23">
        <v>2004</v>
      </c>
      <c r="C1133" s="7">
        <v>31</v>
      </c>
      <c r="D1133" s="9">
        <v>2.42</v>
      </c>
      <c r="E1133" s="9">
        <v>5.42</v>
      </c>
      <c r="F1133" s="9">
        <v>2.39</v>
      </c>
      <c r="G1133" s="4"/>
    </row>
    <row r="1134" spans="1:7" s="18" customFormat="1">
      <c r="A1134"/>
      <c r="B1134" s="23">
        <v>2004</v>
      </c>
      <c r="C1134" s="7">
        <v>30</v>
      </c>
      <c r="D1134" s="9">
        <v>2.38</v>
      </c>
      <c r="E1134" s="9">
        <v>5.4</v>
      </c>
      <c r="F1134" s="9">
        <v>2.2799999999999998</v>
      </c>
      <c r="G1134" s="4"/>
    </row>
    <row r="1135" spans="1:7" s="18" customFormat="1">
      <c r="A1135"/>
      <c r="B1135" s="23">
        <v>2004</v>
      </c>
      <c r="C1135" s="7">
        <v>29</v>
      </c>
      <c r="D1135" s="9">
        <v>2.34</v>
      </c>
      <c r="E1135" s="9">
        <v>5.39</v>
      </c>
      <c r="F1135" s="9">
        <v>2.2799999999999998</v>
      </c>
      <c r="G1135" s="4"/>
    </row>
    <row r="1136" spans="1:7" s="18" customFormat="1">
      <c r="A1136"/>
      <c r="B1136" s="23">
        <v>2004</v>
      </c>
      <c r="C1136" s="7">
        <v>28</v>
      </c>
      <c r="D1136" s="9">
        <v>2.35</v>
      </c>
      <c r="E1136" s="9">
        <v>5.4</v>
      </c>
      <c r="F1136" s="9">
        <v>2.3199999999999998</v>
      </c>
      <c r="G1136" s="4"/>
    </row>
    <row r="1137" spans="1:7" s="18" customFormat="1">
      <c r="A1137"/>
      <c r="B1137" s="23">
        <v>2004</v>
      </c>
      <c r="C1137" s="7">
        <v>27</v>
      </c>
      <c r="D1137" s="9">
        <v>2.41</v>
      </c>
      <c r="E1137" s="9">
        <v>5.48</v>
      </c>
      <c r="F1137" s="9">
        <v>2.39</v>
      </c>
      <c r="G1137" s="4"/>
    </row>
    <row r="1138" spans="1:7" s="18" customFormat="1">
      <c r="A1138"/>
      <c r="B1138" s="23">
        <v>2004</v>
      </c>
      <c r="C1138" s="7">
        <v>26</v>
      </c>
      <c r="D1138" s="9">
        <v>2.42</v>
      </c>
      <c r="E1138" s="9">
        <v>5.5</v>
      </c>
      <c r="F1138" s="9">
        <v>2.41</v>
      </c>
      <c r="G1138" s="4"/>
    </row>
    <row r="1139" spans="1:7" s="18" customFormat="1">
      <c r="A1139"/>
      <c r="B1139" s="23">
        <v>2004</v>
      </c>
      <c r="C1139" s="7">
        <v>25</v>
      </c>
      <c r="D1139" s="9">
        <v>2.44</v>
      </c>
      <c r="E1139" s="9">
        <v>5.53</v>
      </c>
      <c r="F1139" s="9">
        <v>2.48</v>
      </c>
      <c r="G1139" s="4"/>
    </row>
    <row r="1140" spans="1:7" s="18" customFormat="1">
      <c r="A1140"/>
      <c r="B1140" s="23">
        <v>2004</v>
      </c>
      <c r="C1140" s="7">
        <v>24</v>
      </c>
      <c r="D1140" s="9">
        <v>2.46</v>
      </c>
      <c r="E1140" s="9">
        <v>5.52</v>
      </c>
      <c r="F1140" s="9">
        <v>2.34</v>
      </c>
      <c r="G1140" s="4"/>
    </row>
    <row r="1141" spans="1:7" s="18" customFormat="1">
      <c r="A1141"/>
      <c r="B1141" s="23">
        <v>2004</v>
      </c>
      <c r="C1141" s="7">
        <v>23</v>
      </c>
      <c r="D1141" s="9">
        <v>2.37</v>
      </c>
      <c r="E1141" s="9">
        <v>5.52</v>
      </c>
      <c r="F1141" s="9">
        <v>2.33</v>
      </c>
      <c r="G1141" s="4"/>
    </row>
    <row r="1142" spans="1:7" s="18" customFormat="1">
      <c r="A1142"/>
      <c r="B1142" s="23">
        <v>2004</v>
      </c>
      <c r="C1142" s="7">
        <v>22</v>
      </c>
      <c r="D1142" s="9">
        <v>2.35</v>
      </c>
      <c r="E1142" s="9">
        <v>5.48</v>
      </c>
      <c r="F1142" s="9">
        <v>2.38</v>
      </c>
      <c r="G1142" s="4"/>
    </row>
    <row r="1143" spans="1:7" s="18" customFormat="1">
      <c r="A1143"/>
      <c r="B1143" s="23">
        <v>2004</v>
      </c>
      <c r="C1143" s="7">
        <v>21</v>
      </c>
      <c r="D1143" s="9">
        <v>2.34</v>
      </c>
      <c r="E1143" s="9">
        <v>5.48</v>
      </c>
      <c r="F1143" s="9">
        <v>2.34</v>
      </c>
      <c r="G1143" s="4"/>
    </row>
    <row r="1144" spans="1:7" s="18" customFormat="1">
      <c r="A1144"/>
      <c r="B1144" s="23">
        <v>2004</v>
      </c>
      <c r="C1144" s="7">
        <v>20</v>
      </c>
      <c r="D1144" s="9">
        <v>2.2799999999999998</v>
      </c>
      <c r="E1144" s="9">
        <v>5.46</v>
      </c>
      <c r="F1144" s="9">
        <v>2.33</v>
      </c>
      <c r="G1144" s="4"/>
    </row>
    <row r="1145" spans="1:7" s="18" customFormat="1">
      <c r="A1145"/>
      <c r="B1145" s="23">
        <v>2004</v>
      </c>
      <c r="C1145" s="7">
        <v>19</v>
      </c>
      <c r="D1145" s="9">
        <v>2.2999999999999998</v>
      </c>
      <c r="E1145" s="9">
        <v>5.31</v>
      </c>
      <c r="F1145" s="9">
        <v>2.2599999999999998</v>
      </c>
      <c r="G1145" s="4"/>
    </row>
    <row r="1146" spans="1:7" s="18" customFormat="1">
      <c r="A1146"/>
      <c r="B1146" s="23">
        <v>2004</v>
      </c>
      <c r="C1146" s="7">
        <v>18</v>
      </c>
      <c r="D1146" s="9">
        <v>2.2999999999999998</v>
      </c>
      <c r="E1146" s="9">
        <v>5.34</v>
      </c>
      <c r="F1146" s="9">
        <v>2.27</v>
      </c>
      <c r="G1146" s="4"/>
    </row>
    <row r="1147" spans="1:7" s="18" customFormat="1">
      <c r="A1147"/>
      <c r="B1147" s="23">
        <v>2004</v>
      </c>
      <c r="C1147" s="7">
        <v>17</v>
      </c>
      <c r="D1147" s="9">
        <v>2.2599999999999998</v>
      </c>
      <c r="E1147" s="9">
        <v>5.33</v>
      </c>
      <c r="F1147" s="9">
        <v>2.2200000000000002</v>
      </c>
      <c r="G1147" s="4"/>
    </row>
    <row r="1148" spans="1:7" s="18" customFormat="1">
      <c r="A1148"/>
      <c r="B1148" s="23">
        <v>2004</v>
      </c>
      <c r="C1148" s="7">
        <v>16</v>
      </c>
      <c r="D1148" s="9">
        <v>2.2599999999999998</v>
      </c>
      <c r="E1148" s="9">
        <v>5.31</v>
      </c>
      <c r="F1148" s="9">
        <v>2.2400000000000002</v>
      </c>
      <c r="G1148" s="4"/>
    </row>
    <row r="1149" spans="1:7" s="18" customFormat="1">
      <c r="A1149"/>
      <c r="B1149" s="23">
        <v>2004</v>
      </c>
      <c r="C1149" s="7">
        <v>15</v>
      </c>
      <c r="D1149" s="9">
        <v>2.2200000000000002</v>
      </c>
      <c r="E1149" s="9">
        <v>5.27</v>
      </c>
      <c r="F1149" s="9">
        <v>2.2000000000000002</v>
      </c>
      <c r="G1149" s="4"/>
    </row>
    <row r="1150" spans="1:7" s="18" customFormat="1">
      <c r="A1150"/>
      <c r="B1150" s="23">
        <v>2004</v>
      </c>
      <c r="C1150" s="7">
        <v>14</v>
      </c>
      <c r="D1150" s="9">
        <v>2.11</v>
      </c>
      <c r="E1150" s="9">
        <v>5.2</v>
      </c>
      <c r="F1150" s="9">
        <v>2.11</v>
      </c>
      <c r="G1150" s="4"/>
    </row>
    <row r="1151" spans="1:7" s="18" customFormat="1">
      <c r="A1151"/>
      <c r="B1151" s="23">
        <v>2004</v>
      </c>
      <c r="C1151" s="7">
        <v>13</v>
      </c>
      <c r="D1151" s="9">
        <v>2.1</v>
      </c>
      <c r="E1151" s="9">
        <v>5.18</v>
      </c>
      <c r="F1151" s="9">
        <v>2.1</v>
      </c>
      <c r="G1151" s="4"/>
    </row>
    <row r="1152" spans="1:7" s="18" customFormat="1">
      <c r="A1152"/>
      <c r="B1152" s="23">
        <v>2004</v>
      </c>
      <c r="C1152" s="7">
        <v>12</v>
      </c>
      <c r="D1152" s="9">
        <v>2.17</v>
      </c>
      <c r="E1152" s="9">
        <v>5.18</v>
      </c>
      <c r="F1152" s="9">
        <v>2.17</v>
      </c>
      <c r="G1152" s="4"/>
    </row>
    <row r="1153" spans="1:7" s="18" customFormat="1">
      <c r="A1153"/>
      <c r="B1153" s="23">
        <v>2004</v>
      </c>
      <c r="C1153" s="7">
        <v>11</v>
      </c>
      <c r="D1153" s="9">
        <v>2.19</v>
      </c>
      <c r="E1153" s="9">
        <v>5.18</v>
      </c>
      <c r="F1153" s="9">
        <v>2.17</v>
      </c>
      <c r="G1153" s="4"/>
    </row>
    <row r="1154" spans="1:7" s="18" customFormat="1">
      <c r="A1154"/>
      <c r="B1154" s="23">
        <v>2004</v>
      </c>
      <c r="C1154" s="7">
        <v>10</v>
      </c>
      <c r="D1154" s="9">
        <v>2.2400000000000002</v>
      </c>
      <c r="E1154" s="9">
        <v>5.24</v>
      </c>
      <c r="F1154" s="9">
        <v>2.15</v>
      </c>
      <c r="G1154" s="4"/>
    </row>
    <row r="1155" spans="1:7" s="18" customFormat="1">
      <c r="A1155"/>
      <c r="B1155" s="23">
        <v>2004</v>
      </c>
      <c r="C1155" s="7">
        <v>9</v>
      </c>
      <c r="D1155" s="9">
        <v>2.23</v>
      </c>
      <c r="E1155" s="9">
        <v>5.25</v>
      </c>
      <c r="F1155" s="9">
        <v>2.21</v>
      </c>
      <c r="G1155" s="4"/>
    </row>
    <row r="1156" spans="1:7" s="18" customFormat="1">
      <c r="A1156"/>
      <c r="B1156" s="23">
        <v>2004</v>
      </c>
      <c r="C1156" s="7">
        <v>8</v>
      </c>
      <c r="D1156" s="9">
        <v>2.2400000000000002</v>
      </c>
      <c r="E1156" s="9">
        <v>5.28</v>
      </c>
      <c r="F1156" s="9">
        <v>2.23</v>
      </c>
      <c r="G1156" s="4"/>
    </row>
    <row r="1157" spans="1:7" s="18" customFormat="1">
      <c r="A1157"/>
      <c r="B1157" s="23">
        <v>2004</v>
      </c>
      <c r="C1157" s="7">
        <v>7</v>
      </c>
      <c r="D1157" s="9">
        <v>2.2799999999999998</v>
      </c>
      <c r="E1157" s="9">
        <v>5.3</v>
      </c>
      <c r="F1157" s="9">
        <v>2.2200000000000002</v>
      </c>
      <c r="G1157" s="4"/>
    </row>
    <row r="1158" spans="1:7" s="18" customFormat="1">
      <c r="A1158"/>
      <c r="B1158" s="23">
        <v>2004</v>
      </c>
      <c r="C1158" s="7">
        <v>6</v>
      </c>
      <c r="D1158" s="9">
        <v>2.31</v>
      </c>
      <c r="E1158" s="9">
        <v>5.33</v>
      </c>
      <c r="F1158" s="9">
        <v>2.16</v>
      </c>
      <c r="G1158" s="4"/>
    </row>
    <row r="1159" spans="1:7" s="18" customFormat="1">
      <c r="A1159"/>
      <c r="B1159" s="23">
        <v>2004</v>
      </c>
      <c r="C1159" s="7">
        <v>5</v>
      </c>
      <c r="D1159" s="9">
        <v>2.31</v>
      </c>
      <c r="E1159" s="9">
        <v>5.35</v>
      </c>
      <c r="F1159" s="9">
        <v>2.27</v>
      </c>
      <c r="G1159" s="4"/>
    </row>
    <row r="1160" spans="1:7" s="18" customFormat="1">
      <c r="A1160"/>
      <c r="B1160" s="23">
        <v>2004</v>
      </c>
      <c r="C1160" s="7">
        <v>4</v>
      </c>
      <c r="D1160" s="9">
        <v>2.2799999999999998</v>
      </c>
      <c r="E1160" s="9">
        <v>5.28</v>
      </c>
      <c r="F1160" s="9">
        <v>2.33</v>
      </c>
      <c r="G1160" s="4"/>
    </row>
    <row r="1161" spans="1:7" s="18" customFormat="1">
      <c r="A1161"/>
      <c r="B1161" s="23">
        <v>2004</v>
      </c>
      <c r="C1161" s="7">
        <v>3</v>
      </c>
      <c r="D1161" s="9">
        <v>2.31</v>
      </c>
      <c r="E1161" s="9">
        <v>5.33</v>
      </c>
      <c r="F1161" s="9">
        <v>2.21</v>
      </c>
      <c r="G1161" s="4"/>
    </row>
    <row r="1162" spans="1:7" s="18" customFormat="1">
      <c r="A1162"/>
      <c r="B1162" s="23">
        <v>2004</v>
      </c>
      <c r="C1162" s="7">
        <v>2</v>
      </c>
      <c r="D1162" s="9">
        <v>2.38</v>
      </c>
      <c r="E1162" s="9">
        <v>4.95</v>
      </c>
      <c r="F1162" s="9">
        <v>2.33</v>
      </c>
      <c r="G1162" s="4"/>
    </row>
    <row r="1163" spans="1:7" s="18" customFormat="1">
      <c r="A1163"/>
      <c r="B1163" s="23">
        <v>2004</v>
      </c>
      <c r="C1163" s="7">
        <v>1</v>
      </c>
      <c r="D1163" s="9">
        <v>2.4300000000000002</v>
      </c>
      <c r="E1163" s="9">
        <v>5.44</v>
      </c>
      <c r="F1163" s="9">
        <v>2.4700000000000002</v>
      </c>
      <c r="G1163" s="4"/>
    </row>
    <row r="1164" spans="1:7" s="18" customFormat="1">
      <c r="A1164"/>
      <c r="B1164" s="23">
        <v>2003</v>
      </c>
      <c r="C1164" s="7">
        <v>52</v>
      </c>
      <c r="D1164" s="9">
        <v>2.48</v>
      </c>
      <c r="E1164" s="9">
        <v>5.45</v>
      </c>
      <c r="F1164" s="9">
        <v>2.4700000000000002</v>
      </c>
      <c r="G1164" s="4"/>
    </row>
    <row r="1165" spans="1:7" s="18" customFormat="1">
      <c r="A1165"/>
      <c r="B1165" s="23">
        <v>2003</v>
      </c>
      <c r="C1165" s="7">
        <v>51</v>
      </c>
      <c r="D1165" s="9">
        <v>2.5</v>
      </c>
      <c r="E1165" s="9">
        <v>5.45</v>
      </c>
      <c r="F1165" s="9">
        <v>2.48</v>
      </c>
      <c r="G1165" s="4"/>
    </row>
    <row r="1166" spans="1:7" s="18" customFormat="1">
      <c r="A1166"/>
      <c r="B1166" s="23">
        <v>2003</v>
      </c>
      <c r="C1166" s="7">
        <v>50</v>
      </c>
      <c r="D1166" s="9">
        <v>2.58</v>
      </c>
      <c r="E1166" s="9">
        <v>5.52</v>
      </c>
      <c r="F1166" s="9">
        <v>2.5499999999999998</v>
      </c>
      <c r="G1166" s="4"/>
    </row>
    <row r="1167" spans="1:7" s="18" customFormat="1">
      <c r="A1167"/>
      <c r="B1167" s="23">
        <v>2003</v>
      </c>
      <c r="C1167" s="7">
        <v>49</v>
      </c>
      <c r="D1167" s="9">
        <v>2.69</v>
      </c>
      <c r="E1167" s="9">
        <v>5.54</v>
      </c>
      <c r="F1167" s="9">
        <v>2.63</v>
      </c>
      <c r="G1167" s="4"/>
    </row>
    <row r="1168" spans="1:7" s="18" customFormat="1">
      <c r="A1168"/>
      <c r="B1168" s="23">
        <v>2003</v>
      </c>
      <c r="C1168" s="7">
        <v>48</v>
      </c>
      <c r="D1168" s="9">
        <v>2.61</v>
      </c>
      <c r="E1168" s="9">
        <v>5.58</v>
      </c>
      <c r="F1168" s="9">
        <v>2.6</v>
      </c>
      <c r="G1168" s="4"/>
    </row>
    <row r="1169" spans="1:7" s="18" customFormat="1">
      <c r="A1169"/>
      <c r="B1169" s="23">
        <v>2003</v>
      </c>
      <c r="C1169" s="7">
        <v>47</v>
      </c>
      <c r="D1169" s="9">
        <v>2.52</v>
      </c>
      <c r="E1169" s="9">
        <v>5.48</v>
      </c>
      <c r="F1169" s="9">
        <v>2.52</v>
      </c>
      <c r="G1169" s="4"/>
    </row>
    <row r="1170" spans="1:7" s="18" customFormat="1">
      <c r="A1170"/>
      <c r="B1170" s="23">
        <v>2003</v>
      </c>
      <c r="C1170" s="7">
        <v>46</v>
      </c>
      <c r="D1170" s="9">
        <v>2.64</v>
      </c>
      <c r="E1170" s="9">
        <v>5.6</v>
      </c>
      <c r="F1170" s="9">
        <v>2.64</v>
      </c>
      <c r="G1170" s="4"/>
    </row>
    <row r="1171" spans="1:7" s="18" customFormat="1">
      <c r="A1171"/>
      <c r="B1171" s="23">
        <v>2003</v>
      </c>
      <c r="C1171" s="7">
        <v>45</v>
      </c>
      <c r="D1171" s="9">
        <v>2.61</v>
      </c>
      <c r="E1171" s="9">
        <v>5.59</v>
      </c>
      <c r="F1171" s="9">
        <v>2.59</v>
      </c>
      <c r="G1171" s="4"/>
    </row>
    <row r="1172" spans="1:7" s="18" customFormat="1">
      <c r="A1172"/>
      <c r="B1172" s="23">
        <v>2003</v>
      </c>
      <c r="C1172" s="7">
        <v>44</v>
      </c>
      <c r="D1172" s="9">
        <v>2.5499999999999998</v>
      </c>
      <c r="E1172" s="9">
        <v>5.56</v>
      </c>
      <c r="F1172" s="9">
        <v>2.5299999999999998</v>
      </c>
      <c r="G1172" s="4"/>
    </row>
    <row r="1173" spans="1:7" s="18" customFormat="1">
      <c r="A1173"/>
      <c r="B1173" s="23">
        <v>2003</v>
      </c>
      <c r="C1173" s="7">
        <v>43</v>
      </c>
      <c r="D1173" s="9">
        <v>2.44</v>
      </c>
      <c r="E1173" s="9">
        <v>5.54</v>
      </c>
      <c r="F1173" s="9">
        <v>2.4900000000000002</v>
      </c>
      <c r="G1173" s="4"/>
    </row>
    <row r="1174" spans="1:7" s="18" customFormat="1">
      <c r="A1174"/>
      <c r="B1174" s="23">
        <v>2003</v>
      </c>
      <c r="C1174" s="7">
        <v>42</v>
      </c>
      <c r="D1174" s="9">
        <v>2.42</v>
      </c>
      <c r="E1174" s="9">
        <v>5.56</v>
      </c>
      <c r="F1174" s="9">
        <v>2.27</v>
      </c>
      <c r="G1174" s="4"/>
    </row>
    <row r="1175" spans="1:7" s="18" customFormat="1">
      <c r="A1175"/>
      <c r="B1175" s="23">
        <v>2003</v>
      </c>
      <c r="C1175" s="7">
        <v>41</v>
      </c>
      <c r="D1175" s="9">
        <v>2.37</v>
      </c>
      <c r="E1175" s="9">
        <v>5.52</v>
      </c>
      <c r="F1175" s="9">
        <v>2.41</v>
      </c>
      <c r="G1175" s="4"/>
    </row>
    <row r="1176" spans="1:7" s="18" customFormat="1">
      <c r="A1176"/>
      <c r="B1176" s="23">
        <v>2003</v>
      </c>
      <c r="C1176" s="7">
        <v>40</v>
      </c>
      <c r="D1176" s="9">
        <v>2.25</v>
      </c>
      <c r="E1176" s="9">
        <v>5.45</v>
      </c>
      <c r="F1176" s="9">
        <v>2.19</v>
      </c>
      <c r="G1176" s="4"/>
    </row>
    <row r="1177" spans="1:7" s="18" customFormat="1">
      <c r="A1177"/>
      <c r="B1177" s="23">
        <v>2003</v>
      </c>
      <c r="C1177" s="7">
        <v>39</v>
      </c>
      <c r="D1177" s="9">
        <v>2.25</v>
      </c>
      <c r="E1177" s="9">
        <v>5.46</v>
      </c>
      <c r="F1177" s="9">
        <v>2.12</v>
      </c>
      <c r="G1177" s="4"/>
    </row>
    <row r="1178" spans="1:7" s="18" customFormat="1">
      <c r="A1178"/>
      <c r="B1178" s="23">
        <v>2003</v>
      </c>
      <c r="C1178" s="7">
        <v>38</v>
      </c>
      <c r="D1178" s="9">
        <v>2.2200000000000002</v>
      </c>
      <c r="E1178" s="9">
        <v>5.56</v>
      </c>
      <c r="F1178" s="9">
        <v>2.16</v>
      </c>
      <c r="G1178" s="4"/>
    </row>
    <row r="1179" spans="1:7" s="18" customFormat="1">
      <c r="A1179"/>
      <c r="B1179" s="23">
        <v>2003</v>
      </c>
      <c r="C1179" s="7">
        <v>37</v>
      </c>
      <c r="D1179" s="9">
        <v>2.3199999999999998</v>
      </c>
      <c r="E1179" s="9">
        <v>5.6</v>
      </c>
      <c r="F1179" s="9">
        <v>2.12</v>
      </c>
      <c r="G1179" s="4"/>
    </row>
    <row r="1180" spans="1:7" s="18" customFormat="1">
      <c r="A1180"/>
      <c r="B1180" s="23">
        <v>2003</v>
      </c>
      <c r="C1180" s="7">
        <v>36</v>
      </c>
      <c r="D1180" s="9">
        <v>2.27</v>
      </c>
      <c r="E1180" s="9">
        <v>5.65</v>
      </c>
      <c r="F1180" s="9">
        <v>2.33</v>
      </c>
      <c r="G1180" s="4"/>
    </row>
    <row r="1181" spans="1:7" s="18" customFormat="1">
      <c r="A1181"/>
      <c r="B1181" s="23">
        <v>2003</v>
      </c>
      <c r="C1181" s="7">
        <v>35</v>
      </c>
      <c r="D1181" s="9">
        <v>2.2799999999999998</v>
      </c>
      <c r="E1181" s="9">
        <v>5.57</v>
      </c>
      <c r="F1181" s="9">
        <v>2.08</v>
      </c>
      <c r="G1181" s="4"/>
    </row>
    <row r="1182" spans="1:7" s="18" customFormat="1">
      <c r="A1182"/>
      <c r="B1182" s="23">
        <v>2003</v>
      </c>
      <c r="C1182" s="7">
        <v>34</v>
      </c>
      <c r="D1182" s="9">
        <v>2.27</v>
      </c>
      <c r="E1182" s="9">
        <v>5.57</v>
      </c>
      <c r="F1182" s="9">
        <v>2.14</v>
      </c>
      <c r="G1182" s="4"/>
    </row>
    <row r="1183" spans="1:7" s="18" customFormat="1">
      <c r="A1183"/>
      <c r="B1183" s="23">
        <v>2003</v>
      </c>
      <c r="C1183" s="7">
        <v>33</v>
      </c>
      <c r="D1183" s="9">
        <v>2.2799999999999998</v>
      </c>
      <c r="E1183" s="9">
        <v>5.52</v>
      </c>
      <c r="F1183" s="9">
        <v>2.29</v>
      </c>
      <c r="G1183" s="4"/>
    </row>
    <row r="1184" spans="1:7" s="18" customFormat="1">
      <c r="A1184"/>
      <c r="B1184" s="23">
        <v>2003</v>
      </c>
      <c r="C1184" s="7">
        <v>32</v>
      </c>
      <c r="D1184" s="9">
        <v>2.23</v>
      </c>
      <c r="E1184" s="9">
        <v>5.52</v>
      </c>
      <c r="F1184" s="9">
        <v>1.83</v>
      </c>
      <c r="G1184" s="4"/>
    </row>
    <row r="1185" spans="1:7" s="18" customFormat="1">
      <c r="A1185"/>
      <c r="B1185" s="23">
        <v>2003</v>
      </c>
      <c r="C1185" s="7">
        <v>31</v>
      </c>
      <c r="D1185" s="9">
        <v>2.2000000000000002</v>
      </c>
      <c r="E1185" s="9">
        <v>5.48</v>
      </c>
      <c r="F1185" s="9">
        <v>2.11</v>
      </c>
      <c r="G1185" s="4"/>
    </row>
    <row r="1186" spans="1:7" s="18" customFormat="1">
      <c r="A1186"/>
      <c r="B1186" s="23">
        <v>2003</v>
      </c>
      <c r="C1186" s="7">
        <v>30</v>
      </c>
      <c r="D1186" s="9">
        <v>2.21</v>
      </c>
      <c r="E1186" s="9">
        <v>5.41</v>
      </c>
      <c r="F1186" s="9">
        <v>2.2000000000000002</v>
      </c>
      <c r="G1186" s="4"/>
    </row>
    <row r="1187" spans="1:7" s="18" customFormat="1">
      <c r="A1187"/>
      <c r="B1187" s="23">
        <v>2003</v>
      </c>
      <c r="C1187" s="7">
        <v>29</v>
      </c>
      <c r="D1187" s="9">
        <v>2.21</v>
      </c>
      <c r="E1187" s="9">
        <v>5.36</v>
      </c>
      <c r="F1187" s="9">
        <v>1.91</v>
      </c>
      <c r="G1187" s="4"/>
    </row>
    <row r="1188" spans="1:7" s="18" customFormat="1">
      <c r="A1188"/>
      <c r="B1188" s="23">
        <v>2003</v>
      </c>
      <c r="C1188" s="7">
        <v>28</v>
      </c>
      <c r="D1188" s="9">
        <v>2.16</v>
      </c>
      <c r="E1188" s="9">
        <v>5.32</v>
      </c>
      <c r="F1188" s="9">
        <v>2.11</v>
      </c>
      <c r="G1188" s="4"/>
    </row>
    <row r="1189" spans="1:7" s="18" customFormat="1">
      <c r="A1189"/>
      <c r="B1189" s="23">
        <v>2003</v>
      </c>
      <c r="C1189" s="7">
        <v>27</v>
      </c>
      <c r="D1189" s="9">
        <v>2.14</v>
      </c>
      <c r="E1189" s="9">
        <v>5.3</v>
      </c>
      <c r="F1189" s="9">
        <v>2.09</v>
      </c>
      <c r="G1189" s="4"/>
    </row>
    <row r="1190" spans="1:7" s="18" customFormat="1">
      <c r="A1190"/>
      <c r="B1190" s="23">
        <v>2003</v>
      </c>
      <c r="C1190" s="7">
        <v>26</v>
      </c>
      <c r="D1190" s="9">
        <v>2.12</v>
      </c>
      <c r="E1190" s="9">
        <v>5.25</v>
      </c>
      <c r="F1190" s="9">
        <v>2.09</v>
      </c>
      <c r="G1190" s="4"/>
    </row>
    <row r="1191" spans="1:7" s="18" customFormat="1">
      <c r="A1191"/>
      <c r="B1191" s="23">
        <v>2003</v>
      </c>
      <c r="C1191" s="7">
        <v>25</v>
      </c>
      <c r="D1191" s="9">
        <v>2.1</v>
      </c>
      <c r="E1191" s="9">
        <v>5.19</v>
      </c>
      <c r="F1191" s="9">
        <v>2.09</v>
      </c>
      <c r="G1191" s="4"/>
    </row>
    <row r="1192" spans="1:7" s="18" customFormat="1">
      <c r="A1192"/>
      <c r="B1192" s="23">
        <v>2003</v>
      </c>
      <c r="C1192" s="7">
        <v>24</v>
      </c>
      <c r="D1192" s="9">
        <v>2.1</v>
      </c>
      <c r="E1192" s="9">
        <v>5.16</v>
      </c>
      <c r="F1192" s="9">
        <v>2.08</v>
      </c>
      <c r="G1192" s="4"/>
    </row>
    <row r="1193" spans="1:7" s="18" customFormat="1">
      <c r="A1193"/>
      <c r="B1193" s="23">
        <v>2003</v>
      </c>
      <c r="C1193" s="7">
        <v>23</v>
      </c>
      <c r="D1193" s="9">
        <v>2.19</v>
      </c>
      <c r="E1193" s="9">
        <v>5.23</v>
      </c>
      <c r="F1193" s="9">
        <v>2.2000000000000002</v>
      </c>
      <c r="G1193" s="4"/>
    </row>
    <row r="1194" spans="1:7" s="18" customFormat="1">
      <c r="A1194"/>
      <c r="B1194" s="23">
        <v>2003</v>
      </c>
      <c r="C1194" s="7">
        <v>22</v>
      </c>
      <c r="D1194" s="9">
        <v>2.2799999999999998</v>
      </c>
      <c r="E1194" s="9">
        <v>5.24</v>
      </c>
      <c r="F1194" s="9">
        <v>2.2599999999999998</v>
      </c>
      <c r="G1194" s="4"/>
    </row>
    <row r="1195" spans="1:7" s="18" customFormat="1">
      <c r="A1195"/>
      <c r="B1195" s="23">
        <v>2003</v>
      </c>
      <c r="C1195" s="7">
        <v>21</v>
      </c>
      <c r="D1195" s="9">
        <v>2.33</v>
      </c>
      <c r="E1195" s="9">
        <v>5.25</v>
      </c>
      <c r="F1195" s="9">
        <v>2.33</v>
      </c>
      <c r="G1195" s="4"/>
    </row>
    <row r="1196" spans="1:7" s="18" customFormat="1">
      <c r="A1196"/>
      <c r="B1196" s="23">
        <v>2003</v>
      </c>
      <c r="C1196" s="7">
        <v>20</v>
      </c>
      <c r="D1196" s="9">
        <v>2.44</v>
      </c>
      <c r="E1196" s="9">
        <v>5.33</v>
      </c>
      <c r="F1196" s="9">
        <v>2.4500000000000002</v>
      </c>
      <c r="G1196" s="4"/>
    </row>
    <row r="1197" spans="1:7" s="18" customFormat="1">
      <c r="A1197"/>
      <c r="B1197" s="23">
        <v>2003</v>
      </c>
      <c r="C1197" s="7">
        <v>19</v>
      </c>
      <c r="D1197" s="9">
        <v>2.4700000000000002</v>
      </c>
      <c r="E1197" s="9">
        <v>5.38</v>
      </c>
      <c r="F1197" s="9">
        <v>2.4500000000000002</v>
      </c>
      <c r="G1197" s="4"/>
    </row>
    <row r="1198" spans="1:7" s="18" customFormat="1">
      <c r="A1198"/>
      <c r="B1198" s="23">
        <v>2003</v>
      </c>
      <c r="C1198" s="7">
        <v>18</v>
      </c>
      <c r="D1198" s="9">
        <v>2.5099999999999998</v>
      </c>
      <c r="E1198" s="9">
        <v>5.43</v>
      </c>
      <c r="F1198" s="9">
        <v>2.5</v>
      </c>
      <c r="G1198" s="4"/>
    </row>
    <row r="1199" spans="1:7" s="18" customFormat="1">
      <c r="A1199"/>
      <c r="B1199" s="23">
        <v>2003</v>
      </c>
      <c r="C1199" s="7">
        <v>17</v>
      </c>
      <c r="D1199" s="9">
        <v>2.57</v>
      </c>
      <c r="E1199" s="9">
        <v>5.47</v>
      </c>
      <c r="F1199" s="9">
        <v>2.57</v>
      </c>
      <c r="G1199" s="4"/>
    </row>
    <row r="1200" spans="1:7" s="18" customFormat="1">
      <c r="A1200"/>
      <c r="B1200" s="23">
        <v>2003</v>
      </c>
      <c r="C1200" s="7">
        <v>16</v>
      </c>
      <c r="D1200" s="9">
        <v>2.57</v>
      </c>
      <c r="E1200" s="9">
        <v>5.53</v>
      </c>
      <c r="F1200" s="9">
        <v>2.56</v>
      </c>
      <c r="G1200" s="4"/>
    </row>
    <row r="1201" spans="1:7" s="18" customFormat="1">
      <c r="A1201"/>
      <c r="B1201" s="23">
        <v>2003</v>
      </c>
      <c r="C1201" s="7">
        <v>15</v>
      </c>
      <c r="D1201" s="9">
        <v>2.52</v>
      </c>
      <c r="E1201" s="9">
        <v>5.51</v>
      </c>
      <c r="F1201" s="9">
        <v>2.54</v>
      </c>
      <c r="G1201" s="4"/>
    </row>
    <row r="1202" spans="1:7" s="18" customFormat="1">
      <c r="A1202"/>
      <c r="B1202" s="23">
        <v>2003</v>
      </c>
      <c r="C1202" s="7">
        <v>14</v>
      </c>
      <c r="D1202" s="9">
        <v>2.5099999999999998</v>
      </c>
      <c r="E1202" s="9">
        <v>5.46</v>
      </c>
      <c r="F1202" s="9">
        <v>2.5299999999999998</v>
      </c>
      <c r="G1202" s="4"/>
    </row>
    <row r="1203" spans="1:7" s="18" customFormat="1">
      <c r="A1203"/>
      <c r="B1203" s="23">
        <v>2003</v>
      </c>
      <c r="C1203" s="7">
        <v>13</v>
      </c>
      <c r="D1203" s="9">
        <v>2.62</v>
      </c>
      <c r="E1203" s="9">
        <v>5.49</v>
      </c>
      <c r="F1203" s="9">
        <v>2.6</v>
      </c>
      <c r="G1203" s="4"/>
    </row>
    <row r="1204" spans="1:7" s="18" customFormat="1">
      <c r="A1204"/>
      <c r="B1204" s="23">
        <v>2003</v>
      </c>
      <c r="C1204" s="7">
        <v>12</v>
      </c>
      <c r="D1204" s="9">
        <v>2.62</v>
      </c>
      <c r="E1204" s="9">
        <v>5.5</v>
      </c>
      <c r="F1204" s="9">
        <v>2.64</v>
      </c>
      <c r="G1204" s="4"/>
    </row>
    <row r="1205" spans="1:7" s="18" customFormat="1">
      <c r="A1205"/>
      <c r="B1205" s="23">
        <v>2003</v>
      </c>
      <c r="C1205" s="7">
        <v>11</v>
      </c>
      <c r="D1205" s="9">
        <v>2.5299999999999998</v>
      </c>
      <c r="E1205" s="9">
        <v>5.29</v>
      </c>
      <c r="F1205" s="9">
        <v>2.5299999999999998</v>
      </c>
      <c r="G1205" s="4"/>
    </row>
    <row r="1206" spans="1:7" s="18" customFormat="1">
      <c r="A1206"/>
      <c r="B1206" s="23">
        <v>2003</v>
      </c>
      <c r="C1206" s="7">
        <v>10</v>
      </c>
      <c r="D1206" s="9">
        <v>2.5099999999999998</v>
      </c>
      <c r="E1206" s="9">
        <v>5.3</v>
      </c>
      <c r="F1206" s="9">
        <v>2.46</v>
      </c>
      <c r="G1206" s="4"/>
    </row>
    <row r="1207" spans="1:7" s="18" customFormat="1">
      <c r="A1207"/>
      <c r="B1207" s="23">
        <v>2003</v>
      </c>
      <c r="C1207" s="7">
        <v>9</v>
      </c>
      <c r="D1207" s="9">
        <v>2.59</v>
      </c>
      <c r="E1207" s="9">
        <v>5.33</v>
      </c>
      <c r="F1207" s="9">
        <v>2.5499999999999998</v>
      </c>
      <c r="G1207" s="4"/>
    </row>
    <row r="1208" spans="1:7" s="18" customFormat="1">
      <c r="A1208"/>
      <c r="B1208" s="23">
        <v>2003</v>
      </c>
      <c r="C1208" s="7">
        <v>8</v>
      </c>
      <c r="D1208" s="9">
        <v>2.66</v>
      </c>
      <c r="E1208" s="9">
        <v>5.35</v>
      </c>
      <c r="F1208" s="9">
        <v>2.64</v>
      </c>
      <c r="G1208" s="4"/>
    </row>
    <row r="1209" spans="1:7" s="18" customFormat="1">
      <c r="A1209"/>
      <c r="B1209" s="23">
        <v>2003</v>
      </c>
      <c r="C1209" s="7">
        <v>7</v>
      </c>
      <c r="D1209" s="9">
        <v>2.72</v>
      </c>
      <c r="E1209" s="9">
        <v>5.38</v>
      </c>
      <c r="F1209" s="9">
        <v>2.66</v>
      </c>
      <c r="G1209" s="4"/>
    </row>
    <row r="1210" spans="1:7" s="18" customFormat="1">
      <c r="A1210"/>
      <c r="B1210" s="23">
        <v>2003</v>
      </c>
      <c r="C1210" s="7">
        <v>6</v>
      </c>
      <c r="D1210" s="9">
        <v>2.78</v>
      </c>
      <c r="E1210" s="9">
        <v>5.41</v>
      </c>
      <c r="F1210" s="9">
        <v>2.76</v>
      </c>
      <c r="G1210" s="4"/>
    </row>
    <row r="1211" spans="1:7" s="18" customFormat="1">
      <c r="A1211"/>
      <c r="B1211" s="23">
        <v>2003</v>
      </c>
      <c r="C1211" s="7">
        <v>5</v>
      </c>
      <c r="D1211" s="9">
        <v>2.85</v>
      </c>
      <c r="E1211" s="9">
        <v>5.46</v>
      </c>
      <c r="F1211" s="9">
        <v>2.84</v>
      </c>
      <c r="G1211" s="4"/>
    </row>
    <row r="1212" spans="1:7" s="18" customFormat="1">
      <c r="A1212"/>
      <c r="B1212" s="23">
        <v>2003</v>
      </c>
      <c r="C1212" s="7">
        <v>4</v>
      </c>
      <c r="D1212" s="9">
        <v>2.87</v>
      </c>
      <c r="E1212" s="9">
        <v>5.44</v>
      </c>
      <c r="F1212" s="9">
        <v>2.86</v>
      </c>
      <c r="G1212" s="4"/>
    </row>
    <row r="1213" spans="1:7" s="18" customFormat="1">
      <c r="A1213"/>
      <c r="B1213" s="23">
        <v>2003</v>
      </c>
      <c r="C1213" s="7">
        <v>3</v>
      </c>
      <c r="D1213" s="9">
        <v>2.92</v>
      </c>
      <c r="E1213" s="9">
        <v>5.52</v>
      </c>
      <c r="F1213" s="9">
        <v>2.9</v>
      </c>
      <c r="G1213" s="4"/>
    </row>
    <row r="1214" spans="1:7" s="18" customFormat="1">
      <c r="A1214"/>
      <c r="B1214" s="23">
        <v>2003</v>
      </c>
      <c r="C1214" s="7">
        <v>2</v>
      </c>
      <c r="D1214" s="9">
        <v>2.96</v>
      </c>
      <c r="E1214" s="9">
        <v>5.53</v>
      </c>
      <c r="F1214" s="9">
        <v>2.95</v>
      </c>
      <c r="G1214" s="4"/>
    </row>
    <row r="1215" spans="1:7" s="18" customFormat="1">
      <c r="A1215"/>
      <c r="B1215" s="23">
        <v>2003</v>
      </c>
      <c r="C1215" s="7">
        <v>1</v>
      </c>
      <c r="D1215" s="9">
        <v>2.98</v>
      </c>
      <c r="E1215" s="9">
        <v>5.56</v>
      </c>
      <c r="F1215" s="9">
        <v>2.98</v>
      </c>
      <c r="G1215" s="4"/>
    </row>
    <row r="1216" spans="1:7" s="18" customFormat="1">
      <c r="A1216"/>
      <c r="B1216" s="23">
        <v>2002</v>
      </c>
      <c r="C1216" s="7">
        <v>52</v>
      </c>
      <c r="D1216" s="9">
        <v>3.04</v>
      </c>
      <c r="E1216" s="9">
        <v>5.66</v>
      </c>
      <c r="F1216" s="9">
        <v>3.04</v>
      </c>
      <c r="G1216" s="4"/>
    </row>
    <row r="1217" spans="1:7" s="18" customFormat="1">
      <c r="A1217"/>
      <c r="B1217" s="23">
        <v>2002</v>
      </c>
      <c r="C1217" s="7">
        <v>51</v>
      </c>
      <c r="D1217" s="9">
        <v>3.06</v>
      </c>
      <c r="E1217" s="9">
        <v>5.67</v>
      </c>
      <c r="F1217" s="9">
        <v>3.07</v>
      </c>
      <c r="G1217" s="4"/>
    </row>
    <row r="1218" spans="1:7" s="18" customFormat="1">
      <c r="A1218"/>
      <c r="B1218" s="23">
        <v>2002</v>
      </c>
      <c r="C1218" s="7">
        <v>50</v>
      </c>
      <c r="D1218" s="9">
        <v>3.16</v>
      </c>
      <c r="E1218" s="9">
        <v>5.83</v>
      </c>
      <c r="F1218" s="9">
        <v>3.15</v>
      </c>
      <c r="G1218" s="4"/>
    </row>
    <row r="1219" spans="1:7" s="18" customFormat="1">
      <c r="A1219"/>
      <c r="B1219" s="23">
        <v>2002</v>
      </c>
      <c r="C1219" s="7">
        <v>49</v>
      </c>
      <c r="D1219" s="9">
        <v>3.28</v>
      </c>
      <c r="E1219" s="9">
        <v>6.02</v>
      </c>
      <c r="F1219" s="9">
        <v>3.25</v>
      </c>
      <c r="G1219" s="4"/>
    </row>
    <row r="1220" spans="1:7" s="18" customFormat="1">
      <c r="A1220"/>
      <c r="B1220" s="23">
        <v>2002</v>
      </c>
      <c r="C1220" s="7">
        <v>48</v>
      </c>
      <c r="D1220" s="9">
        <v>3.31</v>
      </c>
      <c r="E1220" s="9">
        <v>6.08</v>
      </c>
      <c r="F1220" s="9">
        <v>3.29</v>
      </c>
      <c r="G1220" s="4"/>
    </row>
    <row r="1221" spans="1:7" s="18" customFormat="1">
      <c r="A1221"/>
      <c r="B1221" s="23">
        <v>2002</v>
      </c>
      <c r="C1221" s="7">
        <v>47</v>
      </c>
      <c r="D1221" s="9">
        <v>3.28</v>
      </c>
      <c r="E1221" s="9">
        <v>6.06</v>
      </c>
      <c r="F1221" s="9">
        <v>3.27</v>
      </c>
      <c r="G1221" s="4"/>
    </row>
    <row r="1222" spans="1:7" s="18" customFormat="1">
      <c r="A1222"/>
      <c r="B1222" s="23">
        <v>2002</v>
      </c>
      <c r="C1222" s="7">
        <v>46</v>
      </c>
      <c r="D1222" s="9">
        <v>3.31</v>
      </c>
      <c r="E1222" s="9">
        <v>6.08</v>
      </c>
      <c r="F1222" s="9">
        <v>3.35</v>
      </c>
      <c r="G1222" s="4"/>
    </row>
    <row r="1223" spans="1:7" s="18" customFormat="1">
      <c r="A1223"/>
      <c r="B1223" s="23">
        <v>2002</v>
      </c>
      <c r="C1223" s="7">
        <v>45</v>
      </c>
      <c r="D1223" s="9">
        <v>3.42</v>
      </c>
      <c r="E1223" s="9">
        <v>6.16</v>
      </c>
      <c r="F1223" s="9">
        <v>3.42</v>
      </c>
      <c r="G1223" s="4"/>
    </row>
    <row r="1224" spans="1:7" s="18" customFormat="1">
      <c r="A1224"/>
      <c r="B1224" s="23">
        <v>2002</v>
      </c>
      <c r="C1224" s="7">
        <v>44</v>
      </c>
      <c r="D1224" s="9">
        <v>3.45</v>
      </c>
      <c r="E1224" s="9">
        <v>6.14</v>
      </c>
      <c r="F1224" s="9">
        <v>3.45</v>
      </c>
      <c r="G1224" s="4"/>
    </row>
    <row r="1225" spans="1:7" s="18" customFormat="1">
      <c r="A1225"/>
      <c r="B1225" s="23">
        <v>2002</v>
      </c>
      <c r="C1225" s="7">
        <v>43</v>
      </c>
      <c r="D1225" s="9">
        <v>3.5</v>
      </c>
      <c r="E1225" s="9">
        <v>6.2</v>
      </c>
      <c r="F1225" s="9">
        <v>3.45</v>
      </c>
      <c r="G1225" s="4"/>
    </row>
    <row r="1226" spans="1:7" s="18" customFormat="1">
      <c r="A1226"/>
      <c r="B1226" s="23">
        <v>2002</v>
      </c>
      <c r="C1226" s="7">
        <v>42</v>
      </c>
      <c r="D1226" s="9">
        <v>3.55</v>
      </c>
      <c r="E1226" s="9">
        <v>6.08</v>
      </c>
      <c r="F1226" s="9">
        <v>3.52</v>
      </c>
      <c r="G1226" s="4"/>
    </row>
    <row r="1227" spans="1:7" s="18" customFormat="1">
      <c r="A1227"/>
      <c r="B1227" s="23">
        <v>2002</v>
      </c>
      <c r="C1227" s="7">
        <v>41</v>
      </c>
      <c r="D1227" s="9">
        <v>3.37</v>
      </c>
      <c r="E1227" s="9">
        <v>5.94</v>
      </c>
      <c r="F1227" s="9">
        <v>3.39</v>
      </c>
      <c r="G1227" s="4"/>
    </row>
    <row r="1228" spans="1:7" s="18" customFormat="1">
      <c r="A1228"/>
      <c r="B1228" s="23">
        <v>2002</v>
      </c>
      <c r="C1228" s="7">
        <v>40</v>
      </c>
      <c r="D1228" s="9">
        <v>3.4</v>
      </c>
      <c r="E1228" s="9">
        <v>6.01</v>
      </c>
      <c r="F1228" s="9">
        <v>3.38</v>
      </c>
      <c r="G1228" s="4"/>
    </row>
    <row r="1229" spans="1:7" s="18" customFormat="1">
      <c r="A1229"/>
      <c r="B1229" s="23">
        <v>2002</v>
      </c>
      <c r="C1229" s="7">
        <v>39</v>
      </c>
      <c r="D1229" s="9">
        <v>3.49</v>
      </c>
      <c r="E1229" s="9">
        <v>6.04</v>
      </c>
      <c r="F1229" s="9">
        <v>3.48</v>
      </c>
      <c r="G1229" s="4"/>
    </row>
    <row r="1230" spans="1:7" s="18" customFormat="1">
      <c r="A1230"/>
      <c r="B1230" s="23">
        <v>2002</v>
      </c>
      <c r="C1230" s="7">
        <v>38</v>
      </c>
      <c r="D1230" s="9">
        <v>3.51</v>
      </c>
      <c r="E1230" s="9">
        <v>6.13</v>
      </c>
      <c r="F1230" s="9">
        <v>3.51</v>
      </c>
      <c r="G1230" s="4"/>
    </row>
    <row r="1231" spans="1:7" s="18" customFormat="1">
      <c r="A1231"/>
      <c r="B1231" s="23">
        <v>2002</v>
      </c>
      <c r="C1231" s="7">
        <v>37</v>
      </c>
      <c r="D1231" s="9">
        <v>3.59</v>
      </c>
      <c r="E1231" s="9">
        <v>6.24</v>
      </c>
      <c r="F1231" s="9">
        <v>3.58</v>
      </c>
      <c r="G1231" s="4"/>
    </row>
    <row r="1232" spans="1:7" s="18" customFormat="1">
      <c r="A1232"/>
      <c r="B1232" s="23">
        <v>2002</v>
      </c>
      <c r="C1232" s="7">
        <v>36</v>
      </c>
      <c r="D1232" s="9">
        <v>3.59</v>
      </c>
      <c r="E1232" s="9">
        <v>6.23</v>
      </c>
      <c r="F1232" s="9">
        <v>3.5</v>
      </c>
      <c r="G1232" s="4"/>
    </row>
    <row r="1233" spans="1:7" s="18" customFormat="1">
      <c r="A1233"/>
      <c r="B1233" s="23">
        <v>2002</v>
      </c>
      <c r="C1233" s="7">
        <v>35</v>
      </c>
      <c r="D1233" s="9">
        <v>3.68</v>
      </c>
      <c r="E1233" s="9">
        <v>6.06</v>
      </c>
      <c r="F1233" s="9">
        <v>3.69</v>
      </c>
      <c r="G1233" s="4"/>
    </row>
    <row r="1234" spans="1:7" s="18" customFormat="1">
      <c r="A1234"/>
      <c r="B1234" s="23">
        <v>2002</v>
      </c>
      <c r="C1234" s="7">
        <v>34</v>
      </c>
      <c r="D1234" s="9">
        <v>3.94</v>
      </c>
      <c r="E1234" s="9">
        <v>5.98</v>
      </c>
      <c r="F1234" s="9">
        <v>3.86</v>
      </c>
      <c r="G1234" s="4"/>
    </row>
    <row r="1235" spans="1:7" s="18" customFormat="1">
      <c r="A1235"/>
      <c r="B1235" s="23">
        <v>2002</v>
      </c>
      <c r="C1235" s="7">
        <v>33</v>
      </c>
      <c r="D1235" s="9">
        <v>3.71</v>
      </c>
      <c r="E1235" s="9">
        <v>5.92</v>
      </c>
      <c r="F1235" s="9">
        <v>3.69</v>
      </c>
      <c r="G1235" s="4"/>
    </row>
    <row r="1236" spans="1:7" s="18" customFormat="1">
      <c r="A1236"/>
      <c r="B1236" s="23">
        <v>2002</v>
      </c>
      <c r="C1236" s="7">
        <v>32</v>
      </c>
      <c r="D1236" s="9">
        <v>3.74</v>
      </c>
      <c r="E1236" s="9">
        <v>6.04</v>
      </c>
      <c r="F1236" s="9">
        <v>3.72</v>
      </c>
      <c r="G1236" s="4"/>
    </row>
    <row r="1237" spans="1:7" s="18" customFormat="1">
      <c r="A1237"/>
      <c r="B1237" s="23">
        <v>2002</v>
      </c>
      <c r="C1237" s="7">
        <v>31</v>
      </c>
      <c r="D1237" s="9">
        <v>3.8</v>
      </c>
      <c r="E1237" s="9">
        <v>6.2</v>
      </c>
      <c r="F1237" s="9">
        <v>3.79</v>
      </c>
      <c r="G1237" s="4"/>
    </row>
    <row r="1238" spans="1:7" s="18" customFormat="1">
      <c r="A1238"/>
      <c r="B1238" s="23">
        <v>2002</v>
      </c>
      <c r="C1238" s="7">
        <v>30</v>
      </c>
      <c r="D1238" s="9">
        <v>3.82</v>
      </c>
      <c r="E1238" s="9">
        <v>6.3</v>
      </c>
      <c r="F1238" s="9">
        <v>3.78</v>
      </c>
      <c r="G1238" s="4"/>
    </row>
    <row r="1239" spans="1:7" s="18" customFormat="1">
      <c r="A1239"/>
      <c r="B1239" s="23">
        <v>2002</v>
      </c>
      <c r="C1239" s="7">
        <v>29</v>
      </c>
      <c r="D1239" s="9">
        <v>3.91</v>
      </c>
      <c r="E1239" s="9">
        <v>6.33</v>
      </c>
      <c r="F1239" s="9">
        <v>3.9</v>
      </c>
      <c r="G1239" s="4"/>
    </row>
    <row r="1240" spans="1:7" s="18" customFormat="1">
      <c r="A1240"/>
      <c r="B1240" s="23">
        <v>2002</v>
      </c>
      <c r="C1240" s="7">
        <v>28</v>
      </c>
      <c r="D1240" s="9">
        <v>3.96</v>
      </c>
      <c r="E1240" s="9">
        <v>6.39</v>
      </c>
      <c r="F1240" s="9">
        <v>3.86</v>
      </c>
      <c r="G1240" s="4"/>
    </row>
    <row r="1241" spans="1:7" s="18" customFormat="1">
      <c r="A1241"/>
      <c r="B1241" s="23">
        <v>2002</v>
      </c>
      <c r="C1241" s="7">
        <v>27</v>
      </c>
      <c r="D1241" s="9">
        <v>3.95</v>
      </c>
      <c r="E1241" s="9">
        <v>6.37</v>
      </c>
      <c r="F1241" s="9">
        <v>3.97</v>
      </c>
      <c r="G1241" s="4"/>
    </row>
    <row r="1242" spans="1:7" s="18" customFormat="1">
      <c r="A1242"/>
      <c r="B1242" s="23">
        <v>2002</v>
      </c>
      <c r="C1242" s="7">
        <v>26</v>
      </c>
      <c r="D1242" s="9">
        <v>3.99</v>
      </c>
      <c r="E1242" s="9">
        <v>6.35</v>
      </c>
      <c r="F1242" s="9">
        <v>3.95</v>
      </c>
      <c r="G1242" s="4"/>
    </row>
    <row r="1243" spans="1:7" s="18" customFormat="1">
      <c r="A1243"/>
      <c r="B1243" s="23">
        <v>2002</v>
      </c>
      <c r="C1243" s="7">
        <v>25</v>
      </c>
      <c r="D1243" s="9">
        <v>3.99</v>
      </c>
      <c r="E1243" s="9">
        <v>6.41</v>
      </c>
      <c r="F1243" s="9">
        <v>4</v>
      </c>
      <c r="G1243" s="4"/>
    </row>
    <row r="1244" spans="1:7" s="18" customFormat="1">
      <c r="A1244"/>
      <c r="B1244" s="23">
        <v>2002</v>
      </c>
      <c r="C1244" s="7">
        <v>24</v>
      </c>
      <c r="D1244" s="9">
        <v>4.07</v>
      </c>
      <c r="E1244" s="9">
        <v>6.5</v>
      </c>
      <c r="F1244" s="9">
        <v>4.04</v>
      </c>
      <c r="G1244" s="4"/>
    </row>
    <row r="1245" spans="1:7" s="18" customFormat="1">
      <c r="A1245"/>
      <c r="B1245" s="23">
        <v>2002</v>
      </c>
      <c r="C1245" s="7">
        <v>23</v>
      </c>
      <c r="D1245" s="9">
        <v>4.08</v>
      </c>
      <c r="E1245" s="9">
        <v>6.52</v>
      </c>
      <c r="F1245" s="9">
        <v>4.04</v>
      </c>
      <c r="G1245" s="4"/>
    </row>
    <row r="1246" spans="1:7" s="18" customFormat="1">
      <c r="A1246"/>
      <c r="B1246" s="23">
        <v>2002</v>
      </c>
      <c r="C1246" s="7">
        <v>22</v>
      </c>
      <c r="D1246" s="9">
        <v>4.08</v>
      </c>
      <c r="E1246" s="9">
        <v>6.54</v>
      </c>
      <c r="F1246" s="9">
        <v>4.08</v>
      </c>
      <c r="G1246" s="4"/>
    </row>
    <row r="1247" spans="1:7" s="18" customFormat="1">
      <c r="A1247"/>
      <c r="B1247" s="23">
        <v>2002</v>
      </c>
      <c r="C1247" s="7">
        <v>21</v>
      </c>
      <c r="D1247" s="9">
        <v>4.0999999999999996</v>
      </c>
      <c r="E1247" s="9">
        <v>6.56</v>
      </c>
      <c r="F1247" s="9">
        <v>4.1100000000000003</v>
      </c>
      <c r="G1247" s="4"/>
    </row>
    <row r="1248" spans="1:7" s="18" customFormat="1">
      <c r="A1248"/>
      <c r="B1248" s="23">
        <v>2002</v>
      </c>
      <c r="C1248" s="7">
        <v>20</v>
      </c>
      <c r="D1248" s="9">
        <v>4.13</v>
      </c>
      <c r="E1248" s="9">
        <v>6.58</v>
      </c>
      <c r="F1248" s="9">
        <v>4.09</v>
      </c>
      <c r="G1248" s="4"/>
    </row>
    <row r="1249" spans="1:7" s="18" customFormat="1">
      <c r="A1249"/>
      <c r="B1249" s="23">
        <v>2002</v>
      </c>
      <c r="C1249" s="7">
        <v>19</v>
      </c>
      <c r="D1249" s="9">
        <v>4.0599999999999996</v>
      </c>
      <c r="E1249" s="9">
        <v>6.56</v>
      </c>
      <c r="F1249" s="9">
        <v>3.98</v>
      </c>
      <c r="G1249" s="4"/>
    </row>
    <row r="1250" spans="1:7" s="18" customFormat="1">
      <c r="A1250"/>
      <c r="B1250" s="23">
        <v>2002</v>
      </c>
      <c r="C1250" s="7">
        <v>18</v>
      </c>
      <c r="D1250" s="9">
        <v>3.98</v>
      </c>
      <c r="E1250" s="9">
        <v>6.56</v>
      </c>
      <c r="F1250" s="9">
        <v>3.98</v>
      </c>
      <c r="G1250" s="4"/>
    </row>
    <row r="1251" spans="1:7" s="18" customFormat="1">
      <c r="A1251"/>
      <c r="B1251" s="23">
        <v>2002</v>
      </c>
      <c r="C1251" s="7">
        <v>17</v>
      </c>
      <c r="D1251" s="9">
        <v>4.04</v>
      </c>
      <c r="E1251" s="9">
        <v>6.58</v>
      </c>
      <c r="F1251" s="9">
        <v>4.03</v>
      </c>
      <c r="G1251" s="4"/>
    </row>
    <row r="1252" spans="1:7" s="18" customFormat="1">
      <c r="A1252"/>
      <c r="B1252" s="23">
        <v>2002</v>
      </c>
      <c r="C1252" s="7">
        <v>16</v>
      </c>
      <c r="D1252" s="9">
        <v>4.0599999999999996</v>
      </c>
      <c r="E1252" s="9">
        <v>6.58</v>
      </c>
      <c r="F1252" s="9">
        <v>4.05</v>
      </c>
      <c r="G1252" s="4"/>
    </row>
    <row r="1253" spans="1:7" s="18" customFormat="1">
      <c r="A1253"/>
      <c r="B1253" s="23">
        <v>2002</v>
      </c>
      <c r="C1253" s="7">
        <v>15</v>
      </c>
      <c r="D1253" s="9">
        <v>4.09</v>
      </c>
      <c r="E1253" s="9">
        <v>6.58</v>
      </c>
      <c r="F1253" s="9">
        <v>4.0599999999999996</v>
      </c>
      <c r="G1253" s="4"/>
    </row>
    <row r="1254" spans="1:7" s="18" customFormat="1">
      <c r="A1254"/>
      <c r="B1254" s="23">
        <v>2002</v>
      </c>
      <c r="C1254" s="7">
        <v>14</v>
      </c>
      <c r="D1254" s="9">
        <v>4.1500000000000004</v>
      </c>
      <c r="E1254" s="9">
        <v>6.58</v>
      </c>
      <c r="F1254" s="9">
        <v>4.13</v>
      </c>
      <c r="G1254" s="4"/>
    </row>
    <row r="1255" spans="1:7" s="18" customFormat="1">
      <c r="A1255"/>
      <c r="B1255" s="23">
        <v>2002</v>
      </c>
      <c r="C1255" s="7">
        <v>13</v>
      </c>
      <c r="D1255" s="9">
        <v>4.17</v>
      </c>
      <c r="E1255" s="9">
        <v>6.61</v>
      </c>
      <c r="F1255" s="9">
        <v>4.16</v>
      </c>
      <c r="G1255" s="4"/>
    </row>
    <row r="1256" spans="1:7" s="18" customFormat="1">
      <c r="A1256"/>
      <c r="B1256" s="23">
        <v>2002</v>
      </c>
      <c r="C1256" s="7">
        <v>12</v>
      </c>
      <c r="D1256" s="9">
        <v>4.0999999999999996</v>
      </c>
      <c r="E1256" s="9">
        <v>6.61</v>
      </c>
      <c r="F1256" s="9">
        <v>4.08</v>
      </c>
      <c r="G1256" s="4"/>
    </row>
    <row r="1257" spans="1:7" s="18" customFormat="1">
      <c r="A1257"/>
      <c r="B1257" s="23">
        <v>2002</v>
      </c>
      <c r="C1257" s="7">
        <v>11</v>
      </c>
      <c r="D1257" s="9">
        <v>4.0999999999999996</v>
      </c>
      <c r="E1257" s="9">
        <v>6.61</v>
      </c>
      <c r="F1257" s="9">
        <v>4.05</v>
      </c>
      <c r="G1257" s="4"/>
    </row>
    <row r="1258" spans="1:7" s="18" customFormat="1">
      <c r="A1258"/>
      <c r="B1258" s="23">
        <v>2002</v>
      </c>
      <c r="C1258" s="7">
        <v>10</v>
      </c>
      <c r="D1258" s="9">
        <v>4</v>
      </c>
      <c r="E1258" s="9">
        <v>6.53</v>
      </c>
      <c r="F1258" s="9">
        <v>4</v>
      </c>
      <c r="G1258" s="4"/>
    </row>
    <row r="1259" spans="1:7" s="18" customFormat="1">
      <c r="A1259"/>
      <c r="B1259" s="23">
        <v>2002</v>
      </c>
      <c r="C1259" s="7">
        <v>9</v>
      </c>
      <c r="D1259" s="9">
        <v>3.95</v>
      </c>
      <c r="E1259" s="9">
        <v>6.46</v>
      </c>
      <c r="F1259" s="9">
        <v>3.93</v>
      </c>
      <c r="G1259" s="4"/>
    </row>
    <row r="1260" spans="1:7" s="18" customFormat="1">
      <c r="A1260"/>
      <c r="B1260" s="23">
        <v>2002</v>
      </c>
      <c r="C1260" s="7">
        <v>8</v>
      </c>
      <c r="D1260" s="9">
        <v>3.92</v>
      </c>
      <c r="E1260" s="9">
        <v>6.45</v>
      </c>
      <c r="F1260" s="9">
        <v>3.94</v>
      </c>
      <c r="G1260" s="4"/>
    </row>
    <row r="1261" spans="1:7" s="18" customFormat="1">
      <c r="A1261"/>
      <c r="B1261" s="23">
        <v>2002</v>
      </c>
      <c r="C1261" s="7">
        <v>7</v>
      </c>
      <c r="D1261" s="9">
        <v>3.95</v>
      </c>
      <c r="E1261" s="9">
        <v>6.44</v>
      </c>
      <c r="F1261" s="9">
        <v>3.94</v>
      </c>
      <c r="G1261" s="4"/>
    </row>
    <row r="1262" spans="1:7" s="18" customFormat="1">
      <c r="A1262"/>
      <c r="B1262" s="23">
        <v>2002</v>
      </c>
      <c r="C1262" s="7">
        <v>6</v>
      </c>
      <c r="D1262" s="9">
        <v>3.94</v>
      </c>
      <c r="E1262" s="9">
        <v>6.37</v>
      </c>
      <c r="F1262" s="9">
        <v>3.92</v>
      </c>
      <c r="G1262" s="4"/>
    </row>
    <row r="1263" spans="1:7" s="18" customFormat="1">
      <c r="A1263"/>
      <c r="B1263" s="23">
        <v>2002</v>
      </c>
      <c r="C1263" s="7">
        <v>5</v>
      </c>
      <c r="D1263" s="9">
        <v>4.03</v>
      </c>
      <c r="E1263" s="9">
        <v>6.43</v>
      </c>
      <c r="F1263" s="9">
        <v>4.0199999999999996</v>
      </c>
      <c r="G1263" s="4"/>
    </row>
    <row r="1264" spans="1:7" s="18" customFormat="1">
      <c r="A1264"/>
      <c r="B1264" s="23">
        <v>2002</v>
      </c>
      <c r="C1264" s="7">
        <v>4</v>
      </c>
      <c r="D1264" s="9">
        <v>4.0199999999999996</v>
      </c>
      <c r="E1264" s="9">
        <v>6.31</v>
      </c>
      <c r="F1264" s="9">
        <v>3.97</v>
      </c>
      <c r="G1264" s="4"/>
    </row>
    <row r="1265" spans="1:7" s="18" customFormat="1">
      <c r="A1265"/>
      <c r="B1265" s="23">
        <v>2002</v>
      </c>
      <c r="C1265" s="7">
        <v>3</v>
      </c>
      <c r="D1265" s="9">
        <v>3.9</v>
      </c>
      <c r="E1265" s="9">
        <v>6.32</v>
      </c>
      <c r="F1265" s="9">
        <v>3.91</v>
      </c>
      <c r="G1265" s="4"/>
    </row>
    <row r="1266" spans="1:7" s="18" customFormat="1">
      <c r="A1266"/>
      <c r="B1266" s="23">
        <v>2002</v>
      </c>
      <c r="C1266" s="7">
        <v>2</v>
      </c>
      <c r="D1266" s="9">
        <v>3.93</v>
      </c>
      <c r="E1266" s="9">
        <v>6.31</v>
      </c>
      <c r="F1266" s="9">
        <v>3.92</v>
      </c>
      <c r="G1266" s="4"/>
    </row>
    <row r="1267" spans="1:7" s="18" customFormat="1">
      <c r="A1267"/>
      <c r="B1267" s="23">
        <v>2002</v>
      </c>
      <c r="C1267" s="7">
        <v>1</v>
      </c>
      <c r="D1267" s="9">
        <v>3.85</v>
      </c>
      <c r="E1267" s="9">
        <v>6.37</v>
      </c>
      <c r="F1267" s="9">
        <v>3.84</v>
      </c>
      <c r="G1267" s="4"/>
    </row>
    <row r="1268" spans="1:7" s="18" customFormat="1">
      <c r="A1268"/>
      <c r="B1268" s="23">
        <v>2001</v>
      </c>
      <c r="C1268" s="7">
        <v>52</v>
      </c>
      <c r="D1268" s="9">
        <v>3.91</v>
      </c>
      <c r="E1268" s="9">
        <v>6.4</v>
      </c>
      <c r="F1268" s="9">
        <v>3.89</v>
      </c>
      <c r="G1268" s="4"/>
    </row>
    <row r="1269" spans="1:7" s="18" customFormat="1">
      <c r="A1269"/>
      <c r="B1269" s="23">
        <v>2001</v>
      </c>
      <c r="C1269" s="7">
        <v>51</v>
      </c>
      <c r="D1269" s="9">
        <v>3.84</v>
      </c>
      <c r="E1269" s="9">
        <v>6.35</v>
      </c>
      <c r="F1269" s="9">
        <v>3.82</v>
      </c>
      <c r="G1269" s="4"/>
    </row>
    <row r="1270" spans="1:7" s="18" customFormat="1">
      <c r="A1270"/>
      <c r="B1270" s="23">
        <v>2001</v>
      </c>
      <c r="C1270" s="7">
        <v>50</v>
      </c>
      <c r="D1270" s="9">
        <v>3.86</v>
      </c>
      <c r="E1270" s="9">
        <v>6.29</v>
      </c>
      <c r="F1270" s="9">
        <v>3.85</v>
      </c>
      <c r="G1270" s="4"/>
    </row>
    <row r="1271" spans="1:7" s="18" customFormat="1">
      <c r="A1271"/>
      <c r="B1271" s="23">
        <v>2001</v>
      </c>
      <c r="C1271" s="7">
        <v>49</v>
      </c>
      <c r="D1271" s="9">
        <v>3.82</v>
      </c>
      <c r="E1271" s="9">
        <v>6.12</v>
      </c>
      <c r="F1271" s="9">
        <v>3.8</v>
      </c>
      <c r="G1271" s="4"/>
    </row>
    <row r="1272" spans="1:7" s="18" customFormat="1">
      <c r="A1272"/>
      <c r="B1272" s="23">
        <v>2001</v>
      </c>
      <c r="C1272" s="7">
        <v>48</v>
      </c>
      <c r="D1272" s="9">
        <v>3.84</v>
      </c>
      <c r="E1272" s="9">
        <v>6.16</v>
      </c>
      <c r="F1272" s="9">
        <v>3.83</v>
      </c>
      <c r="G1272" s="4"/>
    </row>
    <row r="1273" spans="1:7" s="18" customFormat="1">
      <c r="A1273"/>
      <c r="B1273" s="23">
        <v>2001</v>
      </c>
      <c r="C1273" s="7">
        <v>47</v>
      </c>
      <c r="D1273" s="9">
        <v>3.84</v>
      </c>
      <c r="E1273" s="9">
        <v>6.04</v>
      </c>
      <c r="F1273" s="9">
        <v>3.84</v>
      </c>
      <c r="G1273" s="4"/>
    </row>
    <row r="1274" spans="1:7" s="18" customFormat="1">
      <c r="A1274"/>
      <c r="B1274" s="23">
        <v>2001</v>
      </c>
      <c r="C1274" s="7">
        <v>46</v>
      </c>
      <c r="D1274" s="9">
        <v>3.67</v>
      </c>
      <c r="E1274" s="9">
        <v>5.9</v>
      </c>
      <c r="F1274" s="9">
        <v>3.67</v>
      </c>
      <c r="G1274" s="4"/>
    </row>
    <row r="1275" spans="1:7" s="18" customFormat="1">
      <c r="A1275"/>
      <c r="B1275" s="23">
        <v>2001</v>
      </c>
      <c r="C1275" s="7">
        <v>45</v>
      </c>
      <c r="D1275" s="9">
        <v>3.6</v>
      </c>
      <c r="E1275" s="9">
        <v>5.97</v>
      </c>
      <c r="F1275" s="9">
        <v>3.6</v>
      </c>
      <c r="G1275" s="4"/>
    </row>
    <row r="1276" spans="1:7" s="18" customFormat="1">
      <c r="A1276"/>
      <c r="B1276" s="23">
        <v>2001</v>
      </c>
      <c r="C1276" s="7">
        <v>44</v>
      </c>
      <c r="D1276" s="9">
        <v>3.8</v>
      </c>
      <c r="E1276" s="9">
        <v>6.16</v>
      </c>
      <c r="F1276" s="9">
        <v>3.81</v>
      </c>
      <c r="G1276" s="4"/>
    </row>
    <row r="1277" spans="1:7" s="18" customFormat="1">
      <c r="A1277"/>
      <c r="B1277" s="23">
        <v>2001</v>
      </c>
      <c r="C1277" s="7">
        <v>43</v>
      </c>
      <c r="D1277" s="9">
        <v>3.88</v>
      </c>
      <c r="E1277" s="9">
        <v>6.29</v>
      </c>
      <c r="F1277" s="9">
        <v>3.86</v>
      </c>
      <c r="G1277" s="4"/>
    </row>
    <row r="1278" spans="1:7" s="18" customFormat="1">
      <c r="A1278"/>
      <c r="B1278" s="23">
        <v>2001</v>
      </c>
      <c r="C1278" s="7">
        <v>42</v>
      </c>
      <c r="D1278" s="9">
        <v>3.95</v>
      </c>
      <c r="E1278" s="9">
        <v>6.35</v>
      </c>
      <c r="F1278" s="9">
        <v>3.92</v>
      </c>
      <c r="G1278" s="4"/>
    </row>
    <row r="1279" spans="1:7" s="18" customFormat="1">
      <c r="A1279"/>
      <c r="B1279" s="23">
        <v>2001</v>
      </c>
      <c r="C1279" s="7">
        <v>41</v>
      </c>
      <c r="D1279" s="9">
        <v>3.92</v>
      </c>
      <c r="E1279" s="9">
        <v>6.37</v>
      </c>
      <c r="F1279" s="9">
        <v>3.9</v>
      </c>
      <c r="G1279" s="4"/>
    </row>
    <row r="1280" spans="1:7" s="18" customFormat="1">
      <c r="A1280"/>
      <c r="B1280" s="23">
        <v>2001</v>
      </c>
      <c r="C1280" s="7">
        <v>40</v>
      </c>
      <c r="D1280" s="9">
        <v>3.97</v>
      </c>
      <c r="E1280" s="9">
        <v>6.37</v>
      </c>
      <c r="F1280" s="9">
        <v>3.97</v>
      </c>
      <c r="G1280" s="4"/>
    </row>
    <row r="1281" spans="1:7" s="18" customFormat="1">
      <c r="A1281"/>
      <c r="B1281" s="23">
        <v>2001</v>
      </c>
      <c r="C1281" s="7">
        <v>39</v>
      </c>
      <c r="D1281" s="9">
        <v>4.0999999999999996</v>
      </c>
      <c r="E1281" s="9">
        <v>6.58</v>
      </c>
      <c r="F1281" s="9">
        <v>4.08</v>
      </c>
      <c r="G1281" s="4"/>
    </row>
    <row r="1282" spans="1:7" s="18" customFormat="1">
      <c r="A1282"/>
      <c r="B1282" s="23">
        <v>2001</v>
      </c>
      <c r="C1282" s="7">
        <v>38</v>
      </c>
      <c r="D1282" s="9">
        <v>4.26</v>
      </c>
      <c r="E1282" s="9">
        <v>6.56</v>
      </c>
      <c r="F1282" s="9">
        <v>4.21</v>
      </c>
      <c r="G1282" s="4"/>
    </row>
    <row r="1283" spans="1:7" s="18" customFormat="1">
      <c r="A1283"/>
      <c r="B1283" s="23">
        <v>2001</v>
      </c>
      <c r="C1283" s="7">
        <v>37</v>
      </c>
      <c r="D1283" s="9">
        <v>4.57</v>
      </c>
      <c r="E1283" s="9">
        <v>6.57</v>
      </c>
      <c r="F1283" s="9">
        <v>4.55</v>
      </c>
      <c r="G1283" s="4"/>
    </row>
    <row r="1284" spans="1:7" s="18" customFormat="1">
      <c r="A1284"/>
      <c r="B1284" s="23">
        <v>2001</v>
      </c>
      <c r="C1284" s="7">
        <v>36</v>
      </c>
      <c r="D1284" s="9">
        <v>4.7</v>
      </c>
      <c r="E1284" s="9">
        <v>6.62</v>
      </c>
      <c r="F1284" s="9">
        <v>4.59</v>
      </c>
      <c r="G1284" s="4"/>
    </row>
    <row r="1285" spans="1:7" s="18" customFormat="1">
      <c r="A1285"/>
      <c r="B1285" s="23">
        <v>2001</v>
      </c>
      <c r="C1285" s="7">
        <v>35</v>
      </c>
      <c r="D1285" s="9">
        <v>4.72</v>
      </c>
      <c r="E1285" s="9">
        <v>6.67</v>
      </c>
      <c r="F1285" s="9">
        <v>4.6900000000000004</v>
      </c>
      <c r="G1285" s="4"/>
    </row>
    <row r="1286" spans="1:7" s="18" customFormat="1">
      <c r="A1286"/>
      <c r="B1286" s="23">
        <v>2001</v>
      </c>
      <c r="C1286" s="7">
        <v>34</v>
      </c>
      <c r="D1286" s="9">
        <v>4.7</v>
      </c>
      <c r="E1286" s="9">
        <v>6.59</v>
      </c>
      <c r="F1286" s="9">
        <v>4.68</v>
      </c>
      <c r="G1286" s="4"/>
    </row>
    <row r="1287" spans="1:7" s="18" customFormat="1">
      <c r="A1287"/>
      <c r="B1287" s="23">
        <v>2001</v>
      </c>
      <c r="C1287" s="7">
        <v>33</v>
      </c>
      <c r="D1287" s="9">
        <v>4.7300000000000004</v>
      </c>
      <c r="E1287" s="9">
        <v>6.7</v>
      </c>
      <c r="F1287" s="9">
        <v>4.6900000000000004</v>
      </c>
      <c r="G1287" s="4"/>
    </row>
    <row r="1288" spans="1:7" s="18" customFormat="1">
      <c r="A1288"/>
      <c r="B1288" s="23">
        <v>2001</v>
      </c>
      <c r="C1288" s="7">
        <v>32</v>
      </c>
      <c r="D1288" s="9">
        <v>4.8099999999999996</v>
      </c>
      <c r="E1288" s="9">
        <v>6.85</v>
      </c>
      <c r="F1288" s="9">
        <v>4.7699999999999996</v>
      </c>
      <c r="G1288" s="4"/>
    </row>
    <row r="1289" spans="1:7" s="18" customFormat="1">
      <c r="A1289"/>
      <c r="B1289" s="23">
        <v>2001</v>
      </c>
      <c r="C1289" s="7">
        <v>31</v>
      </c>
      <c r="D1289" s="9">
        <v>4.8499999999999996</v>
      </c>
      <c r="E1289" s="9">
        <v>7.07</v>
      </c>
      <c r="F1289" s="9">
        <v>4.84</v>
      </c>
      <c r="G1289" s="4"/>
    </row>
    <row r="1290" spans="1:7" s="18" customFormat="1">
      <c r="A1290"/>
      <c r="B1290" s="23">
        <v>2001</v>
      </c>
      <c r="C1290" s="7">
        <v>30</v>
      </c>
      <c r="D1290" s="9">
        <v>4.8899999999999997</v>
      </c>
      <c r="E1290" s="9">
        <v>7.12</v>
      </c>
      <c r="F1290" s="9">
        <v>4.87</v>
      </c>
      <c r="G1290" s="4"/>
    </row>
    <row r="1291" spans="1:7" s="18" customFormat="1">
      <c r="A1291"/>
      <c r="B1291" s="23">
        <v>2001</v>
      </c>
      <c r="C1291" s="7">
        <v>29</v>
      </c>
      <c r="D1291" s="9">
        <v>4.9400000000000004</v>
      </c>
      <c r="E1291" s="9">
        <v>7.16</v>
      </c>
      <c r="F1291" s="9">
        <v>4.93</v>
      </c>
      <c r="G1291" s="4"/>
    </row>
    <row r="1292" spans="1:7" s="18" customFormat="1">
      <c r="A1292"/>
      <c r="B1292" s="23">
        <v>2001</v>
      </c>
      <c r="C1292" s="7">
        <v>28</v>
      </c>
      <c r="D1292" s="9">
        <v>4.99</v>
      </c>
      <c r="E1292" s="9">
        <v>7.11</v>
      </c>
      <c r="F1292" s="9">
        <v>4.97</v>
      </c>
      <c r="G1292" s="4"/>
    </row>
    <row r="1293" spans="1:7" s="18" customFormat="1">
      <c r="A1293"/>
      <c r="B1293" s="23">
        <v>2001</v>
      </c>
      <c r="C1293" s="7">
        <v>27</v>
      </c>
      <c r="D1293" s="9">
        <v>4.97</v>
      </c>
      <c r="E1293" s="9">
        <v>7.09</v>
      </c>
      <c r="F1293" s="9">
        <v>4.96</v>
      </c>
      <c r="G1293" s="4"/>
    </row>
    <row r="1294" spans="1:7" s="18" customFormat="1">
      <c r="A1294"/>
      <c r="B1294" s="23">
        <v>2001</v>
      </c>
      <c r="C1294" s="7">
        <v>26</v>
      </c>
      <c r="D1294" s="9">
        <v>4.9400000000000004</v>
      </c>
      <c r="E1294" s="9">
        <v>7.07</v>
      </c>
      <c r="F1294" s="9">
        <v>4.8899999999999997</v>
      </c>
      <c r="G1294" s="4"/>
    </row>
    <row r="1295" spans="1:7" s="18" customFormat="1">
      <c r="A1295"/>
      <c r="B1295" s="23">
        <v>2001</v>
      </c>
      <c r="C1295" s="7">
        <v>25</v>
      </c>
      <c r="D1295" s="9">
        <v>4.99</v>
      </c>
      <c r="E1295" s="9">
        <v>7.14</v>
      </c>
      <c r="F1295" s="9">
        <v>4.9800000000000004</v>
      </c>
      <c r="G1295" s="4"/>
    </row>
    <row r="1296" spans="1:7" s="18" customFormat="1">
      <c r="A1296"/>
      <c r="B1296" s="23">
        <v>2001</v>
      </c>
      <c r="C1296" s="7">
        <v>24</v>
      </c>
      <c r="D1296" s="9">
        <v>4.99</v>
      </c>
      <c r="E1296" s="9">
        <v>7.12</v>
      </c>
      <c r="F1296" s="9">
        <v>4.9800000000000004</v>
      </c>
      <c r="G1296" s="4"/>
    </row>
    <row r="1297" spans="1:7" s="18" customFormat="1">
      <c r="A1297"/>
      <c r="B1297" s="23">
        <v>2001</v>
      </c>
      <c r="C1297" s="7">
        <v>23</v>
      </c>
      <c r="D1297" s="9">
        <v>4.97</v>
      </c>
      <c r="E1297" s="9">
        <v>7.18</v>
      </c>
      <c r="F1297" s="9">
        <v>4.9400000000000004</v>
      </c>
      <c r="G1297" s="4"/>
    </row>
    <row r="1298" spans="1:7" s="18" customFormat="1">
      <c r="A1298"/>
      <c r="B1298" s="23">
        <v>2001</v>
      </c>
      <c r="C1298" s="7">
        <v>22</v>
      </c>
      <c r="D1298" s="9">
        <v>5.0599999999999996</v>
      </c>
      <c r="E1298" s="9">
        <v>7.17</v>
      </c>
      <c r="F1298" s="9">
        <v>5.05</v>
      </c>
      <c r="G1298" s="4"/>
    </row>
    <row r="1299" spans="1:7" s="18" customFormat="1">
      <c r="A1299"/>
      <c r="B1299" s="23">
        <v>2001</v>
      </c>
      <c r="C1299" s="7">
        <v>21</v>
      </c>
      <c r="D1299" s="9">
        <v>5.09</v>
      </c>
      <c r="E1299" s="9">
        <v>7.12</v>
      </c>
      <c r="F1299" s="9">
        <v>5.07</v>
      </c>
      <c r="G1299" s="4"/>
    </row>
    <row r="1300" spans="1:7" s="18" customFormat="1">
      <c r="A1300"/>
      <c r="B1300" s="23">
        <v>2001</v>
      </c>
      <c r="C1300" s="7">
        <v>20</v>
      </c>
      <c r="D1300" s="9">
        <v>5.0599999999999996</v>
      </c>
      <c r="E1300" s="9">
        <v>7.05</v>
      </c>
      <c r="F1300" s="9">
        <v>5.05</v>
      </c>
      <c r="G1300" s="4"/>
    </row>
    <row r="1301" spans="1:7" s="18" customFormat="1">
      <c r="A1301"/>
      <c r="B1301" s="23">
        <v>2001</v>
      </c>
      <c r="C1301" s="7">
        <v>19</v>
      </c>
      <c r="D1301" s="9">
        <v>5.23</v>
      </c>
      <c r="E1301" s="9">
        <v>6.98</v>
      </c>
      <c r="F1301" s="9">
        <v>5.21</v>
      </c>
      <c r="G1301" s="4"/>
    </row>
    <row r="1302" spans="1:7" s="18" customFormat="1">
      <c r="A1302"/>
      <c r="B1302" s="23">
        <v>2001</v>
      </c>
      <c r="C1302" s="7">
        <v>18</v>
      </c>
      <c r="D1302" s="9">
        <v>5.29</v>
      </c>
      <c r="E1302" s="9">
        <v>7.01</v>
      </c>
      <c r="F1302" s="9">
        <v>5.27</v>
      </c>
      <c r="G1302" s="4"/>
    </row>
    <row r="1303" spans="1:7" s="18" customFormat="1">
      <c r="A1303"/>
      <c r="B1303" s="23">
        <v>2001</v>
      </c>
      <c r="C1303" s="7">
        <v>17</v>
      </c>
      <c r="D1303" s="9">
        <v>5.21</v>
      </c>
      <c r="E1303" s="9">
        <v>6.93</v>
      </c>
      <c r="F1303" s="9">
        <v>5.18</v>
      </c>
      <c r="G1303" s="4"/>
    </row>
    <row r="1304" spans="1:7" s="18" customFormat="1">
      <c r="A1304"/>
      <c r="B1304" s="23">
        <v>2001</v>
      </c>
      <c r="C1304" s="7">
        <v>16</v>
      </c>
      <c r="D1304" s="9">
        <v>5.16</v>
      </c>
      <c r="E1304" s="9">
        <v>6.76</v>
      </c>
      <c r="F1304" s="9">
        <v>5.12</v>
      </c>
      <c r="G1304" s="4"/>
    </row>
    <row r="1305" spans="1:7" s="18" customFormat="1">
      <c r="A1305"/>
      <c r="B1305" s="23">
        <v>2001</v>
      </c>
      <c r="C1305" s="7">
        <v>15</v>
      </c>
      <c r="D1305" s="9">
        <v>4.92</v>
      </c>
      <c r="E1305" s="9">
        <v>6.63</v>
      </c>
      <c r="F1305" s="9">
        <v>4.9000000000000004</v>
      </c>
      <c r="G1305" s="4"/>
    </row>
    <row r="1306" spans="1:7" s="18" customFormat="1">
      <c r="A1306"/>
      <c r="B1306" s="23">
        <v>2001</v>
      </c>
      <c r="C1306" s="7">
        <v>14</v>
      </c>
      <c r="D1306" s="9">
        <v>4.92</v>
      </c>
      <c r="E1306" s="9">
        <v>6.63</v>
      </c>
      <c r="F1306" s="9">
        <v>4.91</v>
      </c>
      <c r="G1306" s="4"/>
    </row>
    <row r="1307" spans="1:7" s="18" customFormat="1">
      <c r="A1307"/>
      <c r="B1307" s="23">
        <v>2001</v>
      </c>
      <c r="C1307" s="7">
        <v>13</v>
      </c>
      <c r="D1307" s="9">
        <v>4.91</v>
      </c>
      <c r="E1307" s="9">
        <v>6.62</v>
      </c>
      <c r="F1307" s="9">
        <v>4.91</v>
      </c>
      <c r="G1307" s="4"/>
    </row>
    <row r="1308" spans="1:7" s="18" customFormat="1">
      <c r="A1308"/>
      <c r="B1308" s="23">
        <v>2001</v>
      </c>
      <c r="C1308" s="7">
        <v>12</v>
      </c>
      <c r="D1308" s="9">
        <v>5.01</v>
      </c>
      <c r="E1308" s="9">
        <v>6.74</v>
      </c>
      <c r="F1308" s="9">
        <v>5</v>
      </c>
      <c r="G1308" s="4"/>
    </row>
    <row r="1309" spans="1:7" s="18" customFormat="1">
      <c r="A1309"/>
      <c r="B1309" s="23">
        <v>2001</v>
      </c>
      <c r="C1309" s="7">
        <v>11</v>
      </c>
      <c r="D1309" s="9">
        <v>5.0999999999999996</v>
      </c>
      <c r="E1309" s="9">
        <v>6.83</v>
      </c>
      <c r="F1309" s="9">
        <v>5.07</v>
      </c>
      <c r="G1309" s="4"/>
    </row>
    <row r="1310" spans="1:7" s="18" customFormat="1">
      <c r="A1310"/>
      <c r="B1310" s="23">
        <v>2001</v>
      </c>
      <c r="C1310" s="7">
        <v>10</v>
      </c>
      <c r="D1310" s="9">
        <v>5.1100000000000003</v>
      </c>
      <c r="E1310" s="9">
        <v>6.94</v>
      </c>
      <c r="F1310" s="9">
        <v>5.0999999999999996</v>
      </c>
      <c r="G1310" s="4"/>
    </row>
    <row r="1311" spans="1:7" s="18" customFormat="1">
      <c r="A1311"/>
      <c r="B1311" s="23">
        <v>2001</v>
      </c>
      <c r="C1311" s="7">
        <v>9</v>
      </c>
      <c r="D1311" s="9">
        <v>5.09</v>
      </c>
      <c r="E1311" s="9">
        <v>7.16</v>
      </c>
      <c r="F1311" s="9">
        <v>5.09</v>
      </c>
      <c r="G1311" s="4"/>
    </row>
    <row r="1312" spans="1:7" s="18" customFormat="1">
      <c r="A1312"/>
      <c r="B1312" s="23">
        <v>2001</v>
      </c>
      <c r="C1312" s="7">
        <v>8</v>
      </c>
      <c r="D1312" s="9">
        <v>5.19</v>
      </c>
      <c r="E1312" s="9">
        <v>7.13</v>
      </c>
      <c r="F1312" s="9">
        <v>5.17</v>
      </c>
      <c r="G1312" s="4"/>
    </row>
    <row r="1313" spans="1:7" s="18" customFormat="1">
      <c r="A1313"/>
      <c r="B1313" s="23">
        <v>2001</v>
      </c>
      <c r="C1313" s="7">
        <v>7</v>
      </c>
      <c r="D1313" s="9">
        <v>5.13</v>
      </c>
      <c r="E1313" s="9">
        <v>7.13</v>
      </c>
      <c r="F1313" s="9">
        <v>5.0999999999999996</v>
      </c>
      <c r="G1313" s="4"/>
    </row>
    <row r="1314" spans="1:7" s="18" customFormat="1">
      <c r="A1314"/>
      <c r="B1314" s="23">
        <v>2001</v>
      </c>
      <c r="C1314" s="7">
        <v>6</v>
      </c>
      <c r="D1314" s="9">
        <v>5.16</v>
      </c>
      <c r="E1314" s="9">
        <v>7.11</v>
      </c>
      <c r="F1314" s="9">
        <v>5.12</v>
      </c>
      <c r="G1314" s="4"/>
    </row>
    <row r="1315" spans="1:7" s="18" customFormat="1">
      <c r="A1315"/>
      <c r="B1315" s="23">
        <v>2001</v>
      </c>
      <c r="C1315" s="7">
        <v>5</v>
      </c>
      <c r="D1315" s="9">
        <v>5.14</v>
      </c>
      <c r="E1315" s="9">
        <v>7.25</v>
      </c>
      <c r="F1315" s="9">
        <v>5.12</v>
      </c>
      <c r="G1315" s="4"/>
    </row>
    <row r="1316" spans="1:7" s="18" customFormat="1">
      <c r="A1316"/>
      <c r="B1316" s="23">
        <v>2001</v>
      </c>
      <c r="C1316" s="7">
        <v>4</v>
      </c>
      <c r="D1316" s="9">
        <v>5.21</v>
      </c>
      <c r="E1316" s="9">
        <v>7.25</v>
      </c>
      <c r="F1316" s="9">
        <v>5.19</v>
      </c>
      <c r="G1316" s="4"/>
    </row>
    <row r="1317" spans="1:7" s="18" customFormat="1">
      <c r="A1317"/>
      <c r="B1317" s="23">
        <v>2001</v>
      </c>
      <c r="C1317" s="7">
        <v>3</v>
      </c>
      <c r="D1317" s="9">
        <v>5.16</v>
      </c>
      <c r="E1317" s="9">
        <v>7.25</v>
      </c>
      <c r="F1317" s="9">
        <v>5.14</v>
      </c>
      <c r="G1317" s="4"/>
    </row>
    <row r="1318" spans="1:7" s="18" customFormat="1">
      <c r="A1318"/>
      <c r="B1318" s="23">
        <v>2001</v>
      </c>
      <c r="C1318" s="7">
        <v>2</v>
      </c>
      <c r="D1318" s="9">
        <v>5.07</v>
      </c>
      <c r="E1318" s="9">
        <v>7.35</v>
      </c>
      <c r="F1318" s="9">
        <v>5.04</v>
      </c>
      <c r="G1318" s="4"/>
    </row>
    <row r="1319" spans="1:7" s="18" customFormat="1">
      <c r="A1319"/>
      <c r="B1319" s="23">
        <v>2001</v>
      </c>
      <c r="C1319" s="7">
        <v>1</v>
      </c>
      <c r="D1319" s="9">
        <v>5.17</v>
      </c>
      <c r="E1319" s="9">
        <v>7</v>
      </c>
      <c r="F1319" s="9">
        <v>5.05</v>
      </c>
      <c r="G1319" s="4"/>
    </row>
    <row r="1320" spans="1:7" s="18" customFormat="1">
      <c r="A1320"/>
      <c r="B1320" s="23">
        <v>2000</v>
      </c>
      <c r="C1320" s="7">
        <v>52</v>
      </c>
      <c r="D1320" s="9">
        <v>5.47</v>
      </c>
      <c r="E1320" s="9">
        <v>7.24</v>
      </c>
      <c r="F1320" s="9">
        <v>5.13</v>
      </c>
      <c r="G1320" s="4"/>
    </row>
    <row r="1321" spans="1:7" s="18" customFormat="1">
      <c r="A1321"/>
      <c r="B1321" s="23">
        <v>2000</v>
      </c>
      <c r="C1321" s="7">
        <v>51</v>
      </c>
      <c r="D1321" s="9">
        <v>5.46</v>
      </c>
      <c r="E1321" s="9">
        <v>7.28</v>
      </c>
      <c r="F1321" s="9">
        <v>5.33</v>
      </c>
      <c r="G1321" s="4"/>
    </row>
    <row r="1322" spans="1:7" s="18" customFormat="1">
      <c r="A1322"/>
      <c r="B1322" s="23">
        <v>2000</v>
      </c>
      <c r="C1322" s="7">
        <v>50</v>
      </c>
      <c r="D1322" s="9">
        <v>5.48</v>
      </c>
      <c r="E1322" s="9">
        <v>7.34</v>
      </c>
      <c r="F1322" s="9">
        <v>5.38</v>
      </c>
      <c r="G1322" s="4"/>
    </row>
    <row r="1323" spans="1:7" s="18" customFormat="1">
      <c r="A1323"/>
      <c r="B1323" s="23">
        <v>2000</v>
      </c>
      <c r="C1323" s="7">
        <v>49</v>
      </c>
      <c r="D1323" s="9">
        <v>5.58</v>
      </c>
      <c r="E1323" s="9">
        <v>7.28</v>
      </c>
      <c r="F1323" s="9">
        <v>5.58</v>
      </c>
      <c r="G1323" s="4"/>
    </row>
    <row r="1324" spans="1:7" s="18" customFormat="1">
      <c r="A1324"/>
      <c r="B1324" s="23">
        <v>2000</v>
      </c>
      <c r="C1324" s="7">
        <v>48</v>
      </c>
      <c r="D1324" s="9">
        <v>5.68</v>
      </c>
      <c r="E1324" s="9">
        <v>7.37</v>
      </c>
      <c r="F1324" s="9">
        <v>5.61</v>
      </c>
      <c r="G1324" s="4"/>
    </row>
    <row r="1325" spans="1:7" s="18" customFormat="1">
      <c r="A1325"/>
      <c r="B1325" s="23">
        <v>2000</v>
      </c>
      <c r="C1325" s="7">
        <v>47</v>
      </c>
      <c r="D1325" s="9">
        <v>5.72</v>
      </c>
      <c r="E1325" s="9">
        <v>7.34</v>
      </c>
      <c r="F1325" s="9">
        <v>5.63</v>
      </c>
      <c r="G1325" s="4"/>
    </row>
    <row r="1326" spans="1:7" s="18" customFormat="1">
      <c r="A1326"/>
      <c r="B1326" s="23">
        <v>2000</v>
      </c>
      <c r="C1326" s="7">
        <v>46</v>
      </c>
      <c r="D1326" s="9">
        <v>5.72</v>
      </c>
      <c r="E1326" s="9">
        <v>7.41</v>
      </c>
      <c r="F1326" s="9">
        <v>5.61</v>
      </c>
      <c r="G1326" s="4"/>
    </row>
    <row r="1327" spans="1:7" s="18" customFormat="1">
      <c r="A1327"/>
      <c r="B1327" s="23">
        <v>2000</v>
      </c>
      <c r="C1327" s="7">
        <v>45</v>
      </c>
      <c r="D1327" s="9">
        <v>5.74</v>
      </c>
      <c r="E1327" s="9">
        <v>7.5</v>
      </c>
      <c r="F1327" s="9">
        <v>5.66</v>
      </c>
      <c r="G1327" s="4"/>
    </row>
    <row r="1328" spans="1:7" s="18" customFormat="1">
      <c r="A1328"/>
      <c r="B1328" s="23">
        <v>2000</v>
      </c>
      <c r="C1328" s="7">
        <v>44</v>
      </c>
      <c r="D1328" s="9">
        <v>5.96</v>
      </c>
      <c r="E1328" s="9">
        <v>7.58</v>
      </c>
      <c r="F1328" s="9">
        <v>5.69</v>
      </c>
      <c r="G1328" s="4"/>
    </row>
    <row r="1329" spans="1:7" s="18" customFormat="1">
      <c r="A1329"/>
      <c r="B1329" s="23">
        <v>2000</v>
      </c>
      <c r="C1329" s="7">
        <v>43</v>
      </c>
      <c r="D1329" s="9">
        <v>5.92</v>
      </c>
      <c r="E1329" s="9">
        <v>7.71</v>
      </c>
      <c r="F1329" s="9">
        <v>5.74</v>
      </c>
      <c r="G1329" s="4"/>
    </row>
    <row r="1330" spans="1:7" s="18" customFormat="1">
      <c r="A1330"/>
      <c r="B1330" s="23">
        <v>2000</v>
      </c>
      <c r="C1330" s="7">
        <v>42</v>
      </c>
      <c r="D1330" s="9">
        <v>5.9</v>
      </c>
      <c r="E1330" s="9">
        <v>7.71</v>
      </c>
      <c r="F1330" s="9">
        <v>6.01</v>
      </c>
      <c r="G1330" s="4"/>
    </row>
    <row r="1331" spans="1:7" s="18" customFormat="1">
      <c r="A1331"/>
      <c r="B1331" s="23">
        <v>2000</v>
      </c>
      <c r="C1331" s="7">
        <v>41</v>
      </c>
      <c r="D1331" s="9">
        <v>5.83</v>
      </c>
      <c r="E1331" s="9">
        <v>7.81</v>
      </c>
      <c r="F1331" s="9">
        <v>5.74</v>
      </c>
      <c r="G1331" s="4"/>
    </row>
    <row r="1332" spans="1:7" s="18" customFormat="1">
      <c r="A1332"/>
      <c r="B1332" s="23">
        <v>2000</v>
      </c>
      <c r="C1332" s="7">
        <v>40</v>
      </c>
      <c r="D1332" s="9">
        <v>5.96</v>
      </c>
      <c r="E1332" s="9">
        <v>8.06</v>
      </c>
      <c r="F1332" s="9">
        <v>5.82</v>
      </c>
      <c r="G1332" s="4"/>
    </row>
    <row r="1333" spans="1:7" s="18" customFormat="1">
      <c r="A1333"/>
      <c r="B1333" s="23">
        <v>2000</v>
      </c>
      <c r="C1333" s="7">
        <v>39</v>
      </c>
      <c r="D1333" s="9">
        <v>6.23</v>
      </c>
      <c r="E1333" s="9">
        <v>8.0399999999999991</v>
      </c>
      <c r="F1333" s="9">
        <v>6.08</v>
      </c>
      <c r="G1333" s="4"/>
    </row>
    <row r="1334" spans="1:7" s="18" customFormat="1">
      <c r="A1334"/>
      <c r="B1334" s="23">
        <v>2000</v>
      </c>
      <c r="C1334" s="7">
        <v>38</v>
      </c>
      <c r="D1334" s="9">
        <v>6.41</v>
      </c>
      <c r="E1334" s="9">
        <v>8.14</v>
      </c>
      <c r="F1334" s="9">
        <v>6.24</v>
      </c>
      <c r="G1334" s="4"/>
    </row>
    <row r="1335" spans="1:7" s="18" customFormat="1">
      <c r="A1335"/>
      <c r="B1335" s="23">
        <v>2000</v>
      </c>
      <c r="C1335" s="7">
        <v>37</v>
      </c>
      <c r="D1335" s="9">
        <v>6.26</v>
      </c>
      <c r="E1335" s="9">
        <v>8.0500000000000007</v>
      </c>
      <c r="F1335" s="9">
        <v>6.11</v>
      </c>
      <c r="G1335" s="4"/>
    </row>
    <row r="1336" spans="1:7" s="18" customFormat="1">
      <c r="A1336"/>
      <c r="B1336" s="23">
        <v>2000</v>
      </c>
      <c r="C1336" s="7">
        <v>36</v>
      </c>
      <c r="D1336" s="9">
        <v>6.08</v>
      </c>
      <c r="E1336" s="9">
        <v>7.96</v>
      </c>
      <c r="F1336" s="9">
        <v>5.88</v>
      </c>
      <c r="G1336" s="4"/>
    </row>
    <row r="1337" spans="1:7" s="18" customFormat="1">
      <c r="A1337"/>
      <c r="B1337" s="23">
        <v>2000</v>
      </c>
      <c r="C1337" s="7">
        <v>35</v>
      </c>
      <c r="D1337" s="9">
        <v>6.12</v>
      </c>
      <c r="E1337" s="9">
        <v>7.99</v>
      </c>
      <c r="F1337" s="9">
        <v>6</v>
      </c>
      <c r="G1337" s="4"/>
    </row>
    <row r="1338" spans="1:7" s="18" customFormat="1">
      <c r="A1338"/>
      <c r="B1338" s="23">
        <v>2000</v>
      </c>
      <c r="C1338" s="7">
        <v>34</v>
      </c>
      <c r="D1338" s="9">
        <v>6.16</v>
      </c>
      <c r="E1338" s="9">
        <v>8.0399999999999991</v>
      </c>
      <c r="F1338" s="9">
        <v>6.03</v>
      </c>
      <c r="G1338" s="4"/>
    </row>
    <row r="1339" spans="1:7" s="18" customFormat="1">
      <c r="A1339"/>
      <c r="B1339" s="23">
        <v>2000</v>
      </c>
      <c r="C1339" s="7">
        <v>33</v>
      </c>
      <c r="D1339" s="9">
        <v>6.15</v>
      </c>
      <c r="E1339" s="9">
        <v>7.93</v>
      </c>
      <c r="F1339" s="9">
        <v>6.06</v>
      </c>
      <c r="G1339" s="4"/>
    </row>
    <row r="1340" spans="1:7" s="18" customFormat="1">
      <c r="A1340"/>
      <c r="B1340" s="23">
        <v>2000</v>
      </c>
      <c r="C1340" s="7">
        <v>32</v>
      </c>
      <c r="D1340" s="9">
        <v>6.15</v>
      </c>
      <c r="E1340" s="9">
        <v>8.07</v>
      </c>
      <c r="F1340" s="9">
        <v>5.96</v>
      </c>
      <c r="G1340" s="4"/>
    </row>
    <row r="1341" spans="1:7" s="18" customFormat="1">
      <c r="A1341"/>
      <c r="B1341" s="23">
        <v>2000</v>
      </c>
      <c r="C1341" s="7">
        <v>31</v>
      </c>
      <c r="D1341" s="9">
        <v>6.23</v>
      </c>
      <c r="E1341" s="9">
        <v>8.09</v>
      </c>
      <c r="F1341" s="9">
        <v>6.07</v>
      </c>
      <c r="G1341" s="4"/>
    </row>
    <row r="1342" spans="1:7" s="18" customFormat="1">
      <c r="A1342"/>
      <c r="B1342" s="23">
        <v>2000</v>
      </c>
      <c r="C1342" s="7">
        <v>30</v>
      </c>
      <c r="D1342" s="9">
        <v>6.33</v>
      </c>
      <c r="E1342" s="9">
        <v>8.1</v>
      </c>
      <c r="F1342" s="9">
        <v>6.12</v>
      </c>
      <c r="G1342" s="4"/>
    </row>
    <row r="1343" spans="1:7" s="18" customFormat="1">
      <c r="A1343"/>
      <c r="B1343" s="23">
        <v>2000</v>
      </c>
      <c r="C1343" s="7">
        <v>29</v>
      </c>
      <c r="D1343" s="9">
        <v>6.38</v>
      </c>
      <c r="E1343" s="9">
        <v>8.15</v>
      </c>
      <c r="F1343" s="9">
        <v>6.14</v>
      </c>
      <c r="G1343" s="4"/>
    </row>
    <row r="1344" spans="1:7" s="18" customFormat="1">
      <c r="A1344"/>
      <c r="B1344" s="23">
        <v>2000</v>
      </c>
      <c r="C1344" s="7">
        <v>28</v>
      </c>
      <c r="D1344" s="9">
        <v>6.34</v>
      </c>
      <c r="E1344" s="9">
        <v>8.18</v>
      </c>
      <c r="F1344" s="9">
        <v>6.15</v>
      </c>
      <c r="G1344" s="4"/>
    </row>
    <row r="1345" spans="1:7" s="18" customFormat="1">
      <c r="A1345"/>
      <c r="B1345" s="23">
        <v>2000</v>
      </c>
      <c r="C1345" s="7">
        <v>27</v>
      </c>
      <c r="D1345" s="9">
        <v>6.07</v>
      </c>
      <c r="E1345" s="9">
        <v>7.59</v>
      </c>
      <c r="F1345" s="9">
        <v>6.04</v>
      </c>
      <c r="G1345" s="4"/>
    </row>
    <row r="1346" spans="1:7" s="18" customFormat="1">
      <c r="A1346"/>
      <c r="B1346" s="23">
        <v>2000</v>
      </c>
      <c r="C1346" s="7">
        <v>26</v>
      </c>
      <c r="D1346" s="9">
        <v>5.94</v>
      </c>
      <c r="E1346" s="9">
        <v>7.63</v>
      </c>
      <c r="F1346" s="9">
        <v>5.94</v>
      </c>
      <c r="G1346" s="4"/>
    </row>
    <row r="1347" spans="1:7" s="18" customFormat="1">
      <c r="A1347"/>
      <c r="B1347" s="23">
        <v>2000</v>
      </c>
      <c r="C1347" s="7">
        <v>25</v>
      </c>
      <c r="D1347" s="9">
        <v>5.87</v>
      </c>
      <c r="E1347" s="9">
        <v>7.57</v>
      </c>
      <c r="F1347" s="9">
        <v>5.87</v>
      </c>
      <c r="G1347" s="4"/>
    </row>
    <row r="1348" spans="1:7" s="18" customFormat="1">
      <c r="A1348"/>
      <c r="B1348" s="23">
        <v>2000</v>
      </c>
      <c r="C1348" s="7">
        <v>24</v>
      </c>
      <c r="D1348" s="9">
        <v>5.85</v>
      </c>
      <c r="E1348" s="9">
        <v>7.53</v>
      </c>
      <c r="F1348" s="9">
        <v>5.85</v>
      </c>
      <c r="G1348" s="4"/>
    </row>
    <row r="1349" spans="1:7" s="18" customFormat="1">
      <c r="A1349"/>
      <c r="B1349" s="23">
        <v>2000</v>
      </c>
      <c r="C1349" s="7">
        <v>23</v>
      </c>
      <c r="D1349" s="9">
        <v>5.7</v>
      </c>
      <c r="E1349" s="9">
        <v>7.52</v>
      </c>
      <c r="F1349" s="9">
        <v>5.7</v>
      </c>
      <c r="G1349" s="4"/>
    </row>
    <row r="1350" spans="1:7" s="18" customFormat="1">
      <c r="A1350"/>
      <c r="B1350" s="23">
        <v>2000</v>
      </c>
      <c r="C1350" s="7">
        <v>22</v>
      </c>
      <c r="D1350" s="9">
        <v>5.54</v>
      </c>
      <c r="E1350" s="9">
        <v>7.53</v>
      </c>
      <c r="F1350" s="9">
        <v>5.57</v>
      </c>
      <c r="G1350" s="4"/>
    </row>
    <row r="1351" spans="1:7" s="18" customFormat="1">
      <c r="A1351"/>
      <c r="B1351" s="23">
        <v>2000</v>
      </c>
      <c r="C1351" s="7">
        <v>21</v>
      </c>
      <c r="D1351" s="9">
        <v>5.59</v>
      </c>
      <c r="E1351" s="9">
        <v>7.53</v>
      </c>
      <c r="F1351" s="9">
        <v>5.57</v>
      </c>
      <c r="G1351" s="4"/>
    </row>
    <row r="1352" spans="1:7" s="18" customFormat="1">
      <c r="A1352"/>
      <c r="B1352" s="23">
        <v>2000</v>
      </c>
      <c r="C1352" s="7">
        <v>20</v>
      </c>
      <c r="D1352" s="9">
        <v>5.55</v>
      </c>
      <c r="E1352" s="9">
        <v>7.58</v>
      </c>
      <c r="F1352" s="9">
        <v>5.48</v>
      </c>
      <c r="G1352" s="4"/>
    </row>
    <row r="1353" spans="1:7" s="18" customFormat="1">
      <c r="A1353"/>
      <c r="B1353" s="23">
        <v>2000</v>
      </c>
      <c r="C1353" s="7">
        <v>19</v>
      </c>
      <c r="D1353" s="9">
        <v>5.36</v>
      </c>
      <c r="E1353" s="9">
        <v>7.44</v>
      </c>
      <c r="F1353" s="9">
        <v>5.33</v>
      </c>
      <c r="G1353" s="4"/>
    </row>
    <row r="1354" spans="1:7" s="18" customFormat="1">
      <c r="A1354"/>
      <c r="B1354" s="23">
        <v>2000</v>
      </c>
      <c r="C1354" s="7">
        <v>18</v>
      </c>
      <c r="D1354" s="9">
        <v>5.31</v>
      </c>
      <c r="E1354" s="9">
        <v>7.4</v>
      </c>
      <c r="F1354" s="9">
        <v>5.35</v>
      </c>
      <c r="G1354" s="4"/>
    </row>
    <row r="1355" spans="1:7" s="18" customFormat="1">
      <c r="A1355"/>
      <c r="B1355" s="23">
        <v>2000</v>
      </c>
      <c r="C1355" s="7">
        <v>17</v>
      </c>
      <c r="D1355" s="9">
        <v>5.2</v>
      </c>
      <c r="E1355" s="9">
        <v>7.32</v>
      </c>
      <c r="F1355" s="9">
        <v>5.2</v>
      </c>
      <c r="G1355" s="4"/>
    </row>
    <row r="1356" spans="1:7" s="18" customFormat="1">
      <c r="A1356"/>
      <c r="B1356" s="23">
        <v>2000</v>
      </c>
      <c r="C1356" s="7">
        <v>16</v>
      </c>
      <c r="D1356" s="9">
        <v>4.8899999999999997</v>
      </c>
      <c r="E1356" s="9">
        <v>7.22</v>
      </c>
      <c r="F1356" s="9">
        <v>4.91</v>
      </c>
      <c r="G1356" s="4"/>
    </row>
    <row r="1357" spans="1:7" s="18" customFormat="1">
      <c r="A1357"/>
      <c r="B1357" s="23">
        <v>2000</v>
      </c>
      <c r="C1357" s="7">
        <v>15</v>
      </c>
      <c r="D1357" s="9">
        <v>4.8099999999999996</v>
      </c>
      <c r="E1357" s="9">
        <v>7.16</v>
      </c>
      <c r="F1357" s="9">
        <v>4.87</v>
      </c>
      <c r="G1357" s="4"/>
    </row>
    <row r="1358" spans="1:7" s="18" customFormat="1">
      <c r="A1358"/>
      <c r="B1358" s="23">
        <v>2000</v>
      </c>
      <c r="C1358" s="7">
        <v>14</v>
      </c>
      <c r="D1358" s="9">
        <v>4.8</v>
      </c>
      <c r="E1358" s="9">
        <v>7.22</v>
      </c>
      <c r="F1358" s="9">
        <v>4.8099999999999996</v>
      </c>
      <c r="G1358" s="4"/>
    </row>
    <row r="1359" spans="1:7" s="18" customFormat="1">
      <c r="A1359"/>
      <c r="B1359" s="23">
        <v>2000</v>
      </c>
      <c r="C1359" s="7">
        <v>13</v>
      </c>
      <c r="D1359" s="9">
        <v>4.82</v>
      </c>
      <c r="E1359" s="9">
        <v>7.24</v>
      </c>
      <c r="F1359" s="9">
        <v>4.82</v>
      </c>
      <c r="G1359" s="4"/>
    </row>
    <row r="1360" spans="1:7" s="18" customFormat="1">
      <c r="A1360"/>
      <c r="B1360" s="23">
        <v>2000</v>
      </c>
      <c r="C1360" s="7">
        <v>12</v>
      </c>
      <c r="D1360" s="9">
        <v>4.79</v>
      </c>
      <c r="E1360" s="9">
        <v>7.25</v>
      </c>
      <c r="F1360" s="9">
        <v>4.78</v>
      </c>
      <c r="G1360" s="4"/>
    </row>
    <row r="1361" spans="1:7" s="18" customFormat="1">
      <c r="A1361"/>
      <c r="B1361" s="23">
        <v>2000</v>
      </c>
      <c r="C1361" s="7">
        <v>11</v>
      </c>
      <c r="D1361" s="9">
        <v>4.8099999999999996</v>
      </c>
      <c r="E1361" s="9">
        <v>7.26</v>
      </c>
      <c r="F1361" s="9">
        <v>4.79</v>
      </c>
      <c r="G1361" s="4"/>
    </row>
    <row r="1362" spans="1:7" s="18" customFormat="1">
      <c r="A1362"/>
      <c r="B1362" s="23">
        <v>2000</v>
      </c>
      <c r="C1362" s="7">
        <v>10</v>
      </c>
      <c r="D1362" s="9">
        <v>4.7300000000000004</v>
      </c>
      <c r="E1362" s="9">
        <v>7.32</v>
      </c>
      <c r="F1362" s="9">
        <v>4.7</v>
      </c>
      <c r="G1362" s="4"/>
    </row>
    <row r="1363" spans="1:7" s="18" customFormat="1">
      <c r="A1363"/>
      <c r="B1363" s="23">
        <v>2000</v>
      </c>
      <c r="C1363" s="7">
        <v>9</v>
      </c>
      <c r="D1363" s="9">
        <v>4.72</v>
      </c>
      <c r="E1363" s="9">
        <v>7.4</v>
      </c>
      <c r="F1363" s="9">
        <v>4.71</v>
      </c>
      <c r="G1363" s="4"/>
    </row>
    <row r="1364" spans="1:7" s="18" customFormat="1">
      <c r="A1364"/>
      <c r="B1364" s="23">
        <v>2000</v>
      </c>
      <c r="C1364" s="7">
        <v>8</v>
      </c>
      <c r="D1364" s="9">
        <v>4.6900000000000004</v>
      </c>
      <c r="E1364" s="9">
        <v>7.33</v>
      </c>
      <c r="F1364" s="9">
        <v>4.6900000000000004</v>
      </c>
      <c r="G1364" s="4"/>
    </row>
    <row r="1365" spans="1:7" s="18" customFormat="1">
      <c r="A1365"/>
      <c r="B1365" s="23">
        <v>2000</v>
      </c>
      <c r="C1365" s="7">
        <v>7</v>
      </c>
      <c r="D1365" s="9">
        <v>4.63</v>
      </c>
      <c r="E1365" s="9">
        <v>7.45</v>
      </c>
      <c r="F1365" s="9">
        <v>4.59</v>
      </c>
      <c r="G1365" s="4"/>
    </row>
    <row r="1366" spans="1:7" s="18" customFormat="1">
      <c r="A1366"/>
      <c r="B1366" s="23">
        <v>2000</v>
      </c>
      <c r="C1366" s="7">
        <v>6</v>
      </c>
      <c r="D1366" s="9">
        <v>4.63</v>
      </c>
      <c r="E1366" s="9">
        <v>7.41</v>
      </c>
      <c r="F1366" s="9">
        <v>4.5599999999999996</v>
      </c>
      <c r="G1366" s="4"/>
    </row>
    <row r="1367" spans="1:7" s="18" customFormat="1">
      <c r="A1367"/>
      <c r="B1367" s="23">
        <v>2000</v>
      </c>
      <c r="C1367" s="7">
        <v>5</v>
      </c>
      <c r="D1367" s="9">
        <v>4.5199999999999996</v>
      </c>
      <c r="E1367" s="9">
        <v>7.53</v>
      </c>
      <c r="F1367" s="9">
        <v>4.51</v>
      </c>
      <c r="G1367" s="4"/>
    </row>
    <row r="1368" spans="1:7" s="18" customFormat="1">
      <c r="A1368"/>
      <c r="B1368" s="23">
        <v>2000</v>
      </c>
      <c r="C1368" s="7">
        <v>4</v>
      </c>
      <c r="D1368" s="9">
        <v>4.47</v>
      </c>
      <c r="E1368" s="9">
        <v>7.66</v>
      </c>
      <c r="F1368" s="9">
        <v>4.47</v>
      </c>
      <c r="G1368" s="4"/>
    </row>
    <row r="1369" spans="1:7" s="18" customFormat="1">
      <c r="A1369"/>
      <c r="B1369" s="23">
        <v>2000</v>
      </c>
      <c r="C1369" s="7">
        <v>3</v>
      </c>
      <c r="D1369" s="9">
        <v>4.4400000000000004</v>
      </c>
      <c r="E1369" s="9">
        <v>7.61</v>
      </c>
      <c r="F1369" s="9">
        <v>4.4400000000000004</v>
      </c>
      <c r="G1369" s="4"/>
    </row>
    <row r="1370" spans="1:7" s="18" customFormat="1">
      <c r="A1370"/>
      <c r="B1370" s="23">
        <v>2000</v>
      </c>
      <c r="C1370" s="7">
        <v>2</v>
      </c>
      <c r="D1370" s="9">
        <v>4.42</v>
      </c>
      <c r="E1370" s="9">
        <v>7.54</v>
      </c>
      <c r="F1370" s="9">
        <v>4.45</v>
      </c>
      <c r="G1370" s="4"/>
    </row>
    <row r="1371" spans="1:7" s="18" customFormat="1">
      <c r="A1371"/>
      <c r="B1371" s="23">
        <v>2000</v>
      </c>
      <c r="C1371" s="7">
        <v>1</v>
      </c>
      <c r="D1371" s="9">
        <v>4.46</v>
      </c>
      <c r="E1371" s="9">
        <v>7.5</v>
      </c>
      <c r="F1371" s="9">
        <v>4.42</v>
      </c>
      <c r="G1371" s="4"/>
    </row>
    <row r="1372" spans="1:7" s="18" customFormat="1">
      <c r="A1372"/>
      <c r="B1372" s="23">
        <v>1999</v>
      </c>
      <c r="C1372" s="7">
        <v>52</v>
      </c>
      <c r="D1372" s="9">
        <v>4.3499999999999996</v>
      </c>
      <c r="E1372" s="9">
        <v>7.37</v>
      </c>
      <c r="F1372" s="9">
        <v>4.34</v>
      </c>
      <c r="G1372" s="4"/>
    </row>
    <row r="1373" spans="1:7" s="18" customFormat="1">
      <c r="A1373"/>
      <c r="B1373" s="23">
        <v>1999</v>
      </c>
      <c r="C1373" s="7">
        <v>51</v>
      </c>
      <c r="D1373" s="9">
        <v>4.3499999999999996</v>
      </c>
      <c r="E1373" s="9">
        <v>7.44</v>
      </c>
      <c r="F1373" s="9">
        <v>4.33</v>
      </c>
      <c r="G1373" s="4"/>
    </row>
    <row r="1374" spans="1:7" s="18" customFormat="1">
      <c r="A1374"/>
      <c r="B1374" s="23">
        <v>1999</v>
      </c>
      <c r="C1374" s="7">
        <v>50</v>
      </c>
      <c r="D1374" s="9">
        <v>4.3099999999999996</v>
      </c>
      <c r="E1374" s="9">
        <v>7.23</v>
      </c>
      <c r="F1374" s="9">
        <v>4.3099999999999996</v>
      </c>
      <c r="G1374" s="4"/>
    </row>
    <row r="1375" spans="1:7" s="18" customFormat="1">
      <c r="A1375"/>
      <c r="B1375" s="23">
        <v>1999</v>
      </c>
      <c r="C1375" s="7">
        <v>49</v>
      </c>
      <c r="D1375" s="9">
        <v>4.32</v>
      </c>
      <c r="E1375" s="9">
        <v>7.36</v>
      </c>
      <c r="F1375" s="9">
        <v>4.32</v>
      </c>
      <c r="G1375" s="4"/>
    </row>
    <row r="1376" spans="1:7" s="18" customFormat="1">
      <c r="A1376"/>
      <c r="B1376" s="23">
        <v>1999</v>
      </c>
      <c r="C1376" s="7">
        <v>48</v>
      </c>
      <c r="D1376" s="9">
        <v>4.34</v>
      </c>
      <c r="E1376" s="9">
        <v>7.52</v>
      </c>
      <c r="F1376" s="9">
        <v>4.3499999999999996</v>
      </c>
      <c r="G1376" s="4"/>
    </row>
    <row r="1377" spans="1:7" s="18" customFormat="1">
      <c r="A1377"/>
      <c r="B1377" s="23">
        <v>1999</v>
      </c>
      <c r="C1377" s="7">
        <v>47</v>
      </c>
      <c r="D1377" s="9">
        <v>4.3</v>
      </c>
      <c r="E1377" s="9">
        <v>7.51</v>
      </c>
      <c r="F1377" s="9">
        <v>4.3</v>
      </c>
      <c r="G1377" s="4"/>
    </row>
    <row r="1378" spans="1:7" s="18" customFormat="1">
      <c r="A1378"/>
      <c r="B1378" s="23">
        <v>1999</v>
      </c>
      <c r="C1378" s="7">
        <v>46</v>
      </c>
      <c r="D1378" s="9">
        <v>4.21</v>
      </c>
      <c r="E1378" s="9">
        <v>7.55</v>
      </c>
      <c r="F1378" s="9">
        <v>4.1900000000000004</v>
      </c>
      <c r="G1378" s="4"/>
    </row>
    <row r="1379" spans="1:7" s="18" customFormat="1">
      <c r="A1379"/>
      <c r="B1379" s="23">
        <v>1999</v>
      </c>
      <c r="C1379" s="7">
        <v>45</v>
      </c>
      <c r="D1379" s="9">
        <v>4.18</v>
      </c>
      <c r="E1379" s="9">
        <v>7.43</v>
      </c>
      <c r="F1379" s="9">
        <v>4.18</v>
      </c>
      <c r="G1379" s="4"/>
    </row>
    <row r="1380" spans="1:7" s="18" customFormat="1">
      <c r="A1380"/>
      <c r="B1380" s="23">
        <v>1999</v>
      </c>
      <c r="C1380" s="7">
        <v>44</v>
      </c>
      <c r="D1380" s="9">
        <v>4.28</v>
      </c>
      <c r="E1380" s="9">
        <v>7.58</v>
      </c>
      <c r="F1380" s="9">
        <v>4.28</v>
      </c>
      <c r="G1380" s="4"/>
    </row>
    <row r="1381" spans="1:7" s="18" customFormat="1">
      <c r="A1381"/>
      <c r="B1381" s="23">
        <v>1999</v>
      </c>
      <c r="C1381" s="7">
        <v>43</v>
      </c>
      <c r="D1381" s="9">
        <v>4.25</v>
      </c>
      <c r="E1381" s="9">
        <v>7.82</v>
      </c>
      <c r="F1381" s="9">
        <v>4.1100000000000003</v>
      </c>
      <c r="G1381" s="4"/>
    </row>
    <row r="1382" spans="1:7" s="18" customFormat="1">
      <c r="A1382"/>
      <c r="B1382" s="23">
        <v>1999</v>
      </c>
      <c r="C1382" s="7">
        <v>42</v>
      </c>
      <c r="D1382" s="9">
        <v>4.21</v>
      </c>
      <c r="E1382" s="9">
        <v>7.89</v>
      </c>
      <c r="F1382" s="9">
        <v>4.1399999999999997</v>
      </c>
      <c r="G1382" s="4"/>
    </row>
    <row r="1383" spans="1:7" s="18" customFormat="1">
      <c r="A1383"/>
      <c r="B1383" s="23">
        <v>1999</v>
      </c>
      <c r="C1383" s="7">
        <v>41</v>
      </c>
      <c r="D1383" s="9">
        <v>4.13</v>
      </c>
      <c r="E1383" s="9">
        <v>7.83</v>
      </c>
      <c r="F1383" s="9">
        <v>4.1100000000000003</v>
      </c>
      <c r="G1383" s="4"/>
    </row>
    <row r="1384" spans="1:7" s="18" customFormat="1">
      <c r="A1384"/>
      <c r="B1384" s="23">
        <v>1999</v>
      </c>
      <c r="C1384" s="7">
        <v>40</v>
      </c>
      <c r="D1384" s="9">
        <v>4.05</v>
      </c>
      <c r="E1384" s="9">
        <v>7.9</v>
      </c>
      <c r="F1384" s="9">
        <v>3.98</v>
      </c>
      <c r="G1384" s="4"/>
    </row>
    <row r="1385" spans="1:7" s="18" customFormat="1">
      <c r="A1385"/>
      <c r="B1385" s="23">
        <v>1999</v>
      </c>
      <c r="C1385" s="7">
        <v>39</v>
      </c>
      <c r="D1385" s="9">
        <v>3.75</v>
      </c>
      <c r="E1385" s="9">
        <v>8.02</v>
      </c>
      <c r="F1385" s="9">
        <v>3.62</v>
      </c>
      <c r="G1385" s="4"/>
    </row>
    <row r="1386" spans="1:7" s="18" customFormat="1">
      <c r="A1386"/>
      <c r="B1386" s="23">
        <v>1999</v>
      </c>
      <c r="C1386" s="7">
        <v>38</v>
      </c>
      <c r="D1386" s="9">
        <v>3.82</v>
      </c>
      <c r="E1386" s="9">
        <v>8.08</v>
      </c>
      <c r="F1386" s="9">
        <v>3.71</v>
      </c>
      <c r="G1386" s="4"/>
    </row>
    <row r="1387" spans="1:7" s="18" customFormat="1">
      <c r="A1387"/>
      <c r="B1387" s="23">
        <v>1999</v>
      </c>
      <c r="C1387" s="7">
        <v>37</v>
      </c>
      <c r="D1387" s="9">
        <v>3.85</v>
      </c>
      <c r="E1387" s="9">
        <v>8.11</v>
      </c>
      <c r="F1387" s="9">
        <v>3.78</v>
      </c>
      <c r="G1387" s="4"/>
    </row>
    <row r="1388" spans="1:7" s="18" customFormat="1">
      <c r="A1388"/>
      <c r="B1388" s="23">
        <v>1999</v>
      </c>
      <c r="C1388" s="7">
        <v>36</v>
      </c>
      <c r="D1388" s="9">
        <v>3.77</v>
      </c>
      <c r="E1388" s="9">
        <v>8.1199999999999992</v>
      </c>
      <c r="F1388" s="9">
        <v>3.76</v>
      </c>
      <c r="G1388" s="4"/>
    </row>
    <row r="1389" spans="1:7" s="18" customFormat="1">
      <c r="A1389"/>
      <c r="B1389" s="23">
        <v>1999</v>
      </c>
      <c r="C1389" s="7">
        <v>35</v>
      </c>
      <c r="D1389" s="9">
        <v>3.91</v>
      </c>
      <c r="E1389" s="9">
        <v>7.77</v>
      </c>
      <c r="F1389" s="9">
        <v>3.83</v>
      </c>
      <c r="G1389" s="4"/>
    </row>
    <row r="1390" spans="1:7" s="18" customFormat="1">
      <c r="A1390"/>
      <c r="B1390" s="23">
        <v>1999</v>
      </c>
      <c r="C1390" s="7">
        <v>34</v>
      </c>
      <c r="D1390" s="9">
        <v>3.7</v>
      </c>
      <c r="E1390" s="9">
        <v>7.82</v>
      </c>
      <c r="F1390" s="9">
        <v>3.61</v>
      </c>
      <c r="G1390" s="4"/>
    </row>
    <row r="1391" spans="1:7" s="18" customFormat="1">
      <c r="A1391"/>
      <c r="B1391" s="23">
        <v>1999</v>
      </c>
      <c r="C1391" s="7">
        <v>33</v>
      </c>
      <c r="D1391" s="9">
        <v>3.77</v>
      </c>
      <c r="E1391" s="9">
        <v>8.11</v>
      </c>
      <c r="F1391" s="9">
        <v>3.81</v>
      </c>
      <c r="G1391" s="4"/>
    </row>
    <row r="1392" spans="1:7" s="18" customFormat="1">
      <c r="A1392"/>
      <c r="B1392" s="23">
        <v>1999</v>
      </c>
      <c r="C1392" s="7">
        <v>32</v>
      </c>
      <c r="D1392" s="9">
        <v>3.9</v>
      </c>
      <c r="E1392" s="9">
        <v>8.11</v>
      </c>
      <c r="F1392" s="9">
        <v>3.99</v>
      </c>
      <c r="G1392" s="4"/>
    </row>
    <row r="1393" spans="1:7" s="18" customFormat="1">
      <c r="A1393"/>
      <c r="B1393" s="23">
        <v>1999</v>
      </c>
      <c r="C1393" s="7">
        <v>31</v>
      </c>
      <c r="D1393" s="9">
        <v>3.62</v>
      </c>
      <c r="E1393" s="9">
        <v>7.4</v>
      </c>
      <c r="F1393" s="9">
        <v>3.94</v>
      </c>
      <c r="G1393" s="4"/>
    </row>
    <row r="1394" spans="1:7" s="18" customFormat="1">
      <c r="A1394"/>
      <c r="B1394" s="23">
        <v>1999</v>
      </c>
      <c r="C1394" s="7">
        <v>30</v>
      </c>
      <c r="D1394" s="9">
        <v>3.57</v>
      </c>
      <c r="E1394" s="9">
        <v>7.18</v>
      </c>
      <c r="F1394" s="9">
        <v>3.61</v>
      </c>
      <c r="G1394" s="4"/>
    </row>
    <row r="1395" spans="1:7" s="18" customFormat="1">
      <c r="A1395"/>
      <c r="B1395" s="23">
        <v>1999</v>
      </c>
      <c r="C1395" s="7">
        <v>29</v>
      </c>
      <c r="D1395" s="9">
        <v>3.61</v>
      </c>
      <c r="E1395" s="9">
        <v>7.14</v>
      </c>
      <c r="F1395" s="9">
        <v>3.65</v>
      </c>
      <c r="G1395" s="4"/>
    </row>
    <row r="1396" spans="1:7" s="18" customFormat="1">
      <c r="A1396"/>
      <c r="B1396" s="23">
        <v>1999</v>
      </c>
      <c r="C1396" s="7">
        <v>28</v>
      </c>
      <c r="D1396" s="9">
        <v>3.5</v>
      </c>
      <c r="E1396" s="9">
        <v>7.11</v>
      </c>
      <c r="F1396" s="9">
        <v>3.52</v>
      </c>
      <c r="G1396" s="4"/>
    </row>
    <row r="1397" spans="1:7" s="18" customFormat="1">
      <c r="A1397"/>
      <c r="B1397" s="23">
        <v>1999</v>
      </c>
      <c r="C1397" s="7">
        <v>27</v>
      </c>
      <c r="D1397" s="9">
        <v>3.47</v>
      </c>
      <c r="E1397" s="9">
        <v>6.78</v>
      </c>
      <c r="F1397" s="9">
        <v>3.5</v>
      </c>
      <c r="G1397" s="4"/>
    </row>
    <row r="1398" spans="1:7" s="18" customFormat="1">
      <c r="A1398"/>
      <c r="B1398" s="23">
        <v>1999</v>
      </c>
      <c r="C1398" s="7">
        <v>26</v>
      </c>
      <c r="D1398" s="9">
        <v>3.37</v>
      </c>
      <c r="E1398" s="9">
        <v>6.59</v>
      </c>
      <c r="F1398" s="9">
        <v>3.41</v>
      </c>
      <c r="G1398" s="4"/>
    </row>
    <row r="1399" spans="1:7" s="18" customFormat="1">
      <c r="A1399"/>
      <c r="B1399" s="23">
        <v>1999</v>
      </c>
      <c r="C1399" s="7">
        <v>25</v>
      </c>
      <c r="D1399" s="9">
        <v>3.44</v>
      </c>
      <c r="E1399" s="9">
        <v>6.57</v>
      </c>
      <c r="F1399" s="9">
        <v>3.44</v>
      </c>
      <c r="G1399" s="4"/>
    </row>
    <row r="1400" spans="1:7" s="18" customFormat="1">
      <c r="A1400"/>
      <c r="B1400" s="23">
        <v>1999</v>
      </c>
      <c r="C1400" s="7">
        <v>24</v>
      </c>
      <c r="D1400" s="9">
        <v>3.42</v>
      </c>
      <c r="E1400" s="9">
        <v>6.49</v>
      </c>
      <c r="F1400" s="9">
        <v>3.39</v>
      </c>
      <c r="G1400" s="4"/>
    </row>
    <row r="1401" spans="1:7" s="18" customFormat="1">
      <c r="A1401"/>
      <c r="B1401" s="23">
        <v>1999</v>
      </c>
      <c r="C1401" s="7">
        <v>23</v>
      </c>
      <c r="D1401" s="9">
        <v>3.42</v>
      </c>
      <c r="E1401" s="9">
        <v>6.49</v>
      </c>
      <c r="F1401" s="9">
        <v>3.42</v>
      </c>
      <c r="G1401" s="4"/>
    </row>
    <row r="1402" spans="1:7" s="18" customFormat="1">
      <c r="A1402"/>
      <c r="B1402" s="23">
        <v>1999</v>
      </c>
      <c r="C1402" s="7">
        <v>22</v>
      </c>
      <c r="D1402" s="9">
        <v>3.37</v>
      </c>
      <c r="E1402" s="9">
        <v>6.4</v>
      </c>
      <c r="F1402" s="9">
        <v>3.35</v>
      </c>
      <c r="G1402" s="4"/>
    </row>
    <row r="1403" spans="1:7" s="18" customFormat="1">
      <c r="A1403"/>
      <c r="B1403" s="23">
        <v>1999</v>
      </c>
      <c r="C1403" s="7">
        <v>21</v>
      </c>
      <c r="D1403" s="9">
        <v>3.41</v>
      </c>
      <c r="E1403" s="9">
        <v>6.29</v>
      </c>
      <c r="F1403" s="9">
        <v>3.38</v>
      </c>
      <c r="G1403" s="4"/>
    </row>
    <row r="1404" spans="1:7" s="18" customFormat="1">
      <c r="A1404"/>
      <c r="B1404" s="23">
        <v>1999</v>
      </c>
      <c r="C1404" s="7">
        <v>20</v>
      </c>
      <c r="D1404" s="9">
        <v>3.41</v>
      </c>
      <c r="E1404" s="9">
        <v>6.24</v>
      </c>
      <c r="F1404" s="9">
        <v>3.42</v>
      </c>
      <c r="G1404" s="4"/>
    </row>
    <row r="1405" spans="1:7" s="18" customFormat="1">
      <c r="A1405"/>
      <c r="B1405" s="23">
        <v>1999</v>
      </c>
      <c r="C1405" s="7">
        <v>19</v>
      </c>
      <c r="D1405" s="9">
        <v>3.28</v>
      </c>
      <c r="E1405" s="9">
        <v>6.14</v>
      </c>
      <c r="F1405" s="9">
        <v>3.28</v>
      </c>
      <c r="G1405" s="4"/>
    </row>
    <row r="1406" spans="1:7" s="18" customFormat="1">
      <c r="A1406"/>
      <c r="B1406" s="23">
        <v>1999</v>
      </c>
      <c r="C1406" s="7">
        <v>18</v>
      </c>
      <c r="D1406" s="9">
        <v>3.16</v>
      </c>
      <c r="E1406" s="9">
        <v>6.01</v>
      </c>
      <c r="F1406" s="9">
        <v>3.16</v>
      </c>
      <c r="G1406" s="4"/>
    </row>
    <row r="1407" spans="1:7" s="18" customFormat="1">
      <c r="A1407"/>
      <c r="B1407" s="23">
        <v>1999</v>
      </c>
      <c r="C1407" s="7">
        <v>17</v>
      </c>
      <c r="D1407" s="9">
        <v>3.19</v>
      </c>
      <c r="E1407" s="9">
        <v>6.03</v>
      </c>
      <c r="F1407" s="9">
        <v>3.15</v>
      </c>
      <c r="G1407" s="4"/>
    </row>
    <row r="1408" spans="1:7" s="18" customFormat="1">
      <c r="A1408"/>
      <c r="B1408" s="23">
        <v>1999</v>
      </c>
      <c r="C1408" s="7">
        <v>16</v>
      </c>
      <c r="D1408" s="9">
        <v>3.13</v>
      </c>
      <c r="E1408" s="9">
        <v>6.05</v>
      </c>
      <c r="F1408" s="9">
        <v>3.2</v>
      </c>
      <c r="G1408" s="4"/>
    </row>
    <row r="1409" spans="1:7" s="18" customFormat="1">
      <c r="A1409"/>
      <c r="B1409" s="23">
        <v>1999</v>
      </c>
      <c r="C1409" s="7">
        <v>15</v>
      </c>
      <c r="D1409" s="9">
        <v>3.16</v>
      </c>
      <c r="E1409" s="9">
        <v>6.08</v>
      </c>
      <c r="F1409" s="9">
        <v>3.12</v>
      </c>
      <c r="G1409" s="4"/>
    </row>
    <row r="1410" spans="1:7" s="18" customFormat="1">
      <c r="A1410"/>
      <c r="B1410" s="23">
        <v>1999</v>
      </c>
      <c r="C1410" s="7">
        <v>14</v>
      </c>
      <c r="D1410" s="9">
        <v>3.36</v>
      </c>
      <c r="E1410" s="9">
        <v>6.02</v>
      </c>
      <c r="F1410" s="9">
        <v>3.32</v>
      </c>
      <c r="G1410" s="4"/>
    </row>
    <row r="1411" spans="1:7" s="18" customFormat="1">
      <c r="A1411"/>
      <c r="B1411" s="23">
        <v>1999</v>
      </c>
      <c r="C1411" s="7">
        <v>13</v>
      </c>
      <c r="D1411" s="9">
        <v>3.48</v>
      </c>
      <c r="E1411" s="9">
        <v>6.11</v>
      </c>
      <c r="F1411" s="9">
        <v>3.49</v>
      </c>
      <c r="G1411" s="4"/>
    </row>
    <row r="1412" spans="1:7" s="18" customFormat="1">
      <c r="A1412"/>
      <c r="B1412" s="23">
        <v>1999</v>
      </c>
      <c r="C1412" s="7">
        <v>12</v>
      </c>
      <c r="D1412" s="9">
        <v>3.48</v>
      </c>
      <c r="E1412" s="9">
        <v>6.19</v>
      </c>
      <c r="F1412" s="9">
        <v>3.49</v>
      </c>
      <c r="G1412" s="4"/>
    </row>
    <row r="1413" spans="1:7" s="18" customFormat="1">
      <c r="A1413"/>
      <c r="B1413" s="23">
        <v>1999</v>
      </c>
      <c r="C1413" s="7">
        <v>11</v>
      </c>
      <c r="D1413" s="9">
        <v>3.54</v>
      </c>
      <c r="E1413" s="9">
        <v>6.22</v>
      </c>
      <c r="F1413" s="9">
        <v>3.53</v>
      </c>
      <c r="G1413" s="4"/>
    </row>
    <row r="1414" spans="1:7" s="18" customFormat="1">
      <c r="A1414"/>
      <c r="B1414" s="23">
        <v>1999</v>
      </c>
      <c r="C1414" s="7">
        <v>10</v>
      </c>
      <c r="D1414" s="9">
        <v>3.59</v>
      </c>
      <c r="E1414" s="9">
        <v>6.29</v>
      </c>
      <c r="F1414" s="9">
        <v>3.61</v>
      </c>
      <c r="G1414" s="4"/>
    </row>
    <row r="1415" spans="1:7" s="18" customFormat="1">
      <c r="A1415"/>
      <c r="B1415" s="23">
        <v>1999</v>
      </c>
      <c r="C1415" s="7">
        <v>9</v>
      </c>
      <c r="D1415" s="9">
        <v>3.64</v>
      </c>
      <c r="E1415" s="9">
        <v>6.3</v>
      </c>
      <c r="F1415" s="9">
        <v>3.63</v>
      </c>
      <c r="G1415" s="4"/>
    </row>
    <row r="1416" spans="1:7" s="18" customFormat="1">
      <c r="A1416"/>
      <c r="B1416" s="23">
        <v>1999</v>
      </c>
      <c r="C1416" s="7">
        <v>8</v>
      </c>
      <c r="D1416" s="9">
        <v>3.62</v>
      </c>
      <c r="E1416" s="9">
        <v>6.08</v>
      </c>
      <c r="F1416" s="9">
        <v>3.62</v>
      </c>
      <c r="G1416" s="4"/>
    </row>
    <row r="1417" spans="1:7" s="18" customFormat="1">
      <c r="A1417"/>
      <c r="B1417" s="23">
        <v>1999</v>
      </c>
      <c r="C1417" s="7">
        <v>7</v>
      </c>
      <c r="D1417" s="9">
        <v>3.65</v>
      </c>
      <c r="E1417" s="9">
        <v>6.06</v>
      </c>
      <c r="F1417" s="9">
        <v>3.61</v>
      </c>
      <c r="G1417" s="4"/>
    </row>
    <row r="1418" spans="1:7" s="18" customFormat="1">
      <c r="A1418"/>
      <c r="B1418" s="23">
        <v>1999</v>
      </c>
      <c r="C1418" s="7">
        <v>6</v>
      </c>
      <c r="D1418" s="9">
        <v>3.65</v>
      </c>
      <c r="E1418" s="9">
        <v>6</v>
      </c>
      <c r="F1418" s="9">
        <v>3.64</v>
      </c>
      <c r="G1418" s="4"/>
    </row>
    <row r="1419" spans="1:7" s="18" customFormat="1">
      <c r="A1419"/>
      <c r="B1419" s="23">
        <v>1999</v>
      </c>
      <c r="C1419" s="7">
        <v>5</v>
      </c>
      <c r="D1419" s="9">
        <v>3.61</v>
      </c>
      <c r="E1419" s="9">
        <v>5.97</v>
      </c>
      <c r="F1419" s="9">
        <v>3.58</v>
      </c>
      <c r="G1419" s="4"/>
    </row>
    <row r="1420" spans="1:7" s="18" customFormat="1">
      <c r="A1420"/>
      <c r="B1420" s="23">
        <v>1999</v>
      </c>
      <c r="C1420" s="7">
        <v>4</v>
      </c>
      <c r="D1420" s="9">
        <v>3.64</v>
      </c>
      <c r="E1420" s="9">
        <v>5.98</v>
      </c>
      <c r="F1420" s="9">
        <v>3.64</v>
      </c>
      <c r="G1420" s="4"/>
    </row>
    <row r="1421" spans="1:7" s="18" customFormat="1">
      <c r="A1421"/>
      <c r="B1421" s="23">
        <v>1999</v>
      </c>
      <c r="C1421" s="7">
        <v>3</v>
      </c>
      <c r="D1421" s="9">
        <v>3.76</v>
      </c>
      <c r="E1421" s="9">
        <v>5.95</v>
      </c>
      <c r="F1421" s="9">
        <v>3.76</v>
      </c>
      <c r="G1421" s="4"/>
    </row>
    <row r="1422" spans="1:7" s="18" customFormat="1">
      <c r="A1422"/>
      <c r="B1422" s="23">
        <v>1999</v>
      </c>
      <c r="C1422" s="7">
        <v>2</v>
      </c>
      <c r="D1422" s="9">
        <v>3.74</v>
      </c>
      <c r="E1422" s="9">
        <v>5.91</v>
      </c>
      <c r="F1422" s="9">
        <v>3.74</v>
      </c>
      <c r="G1422" s="4"/>
    </row>
    <row r="1423" spans="1:7" s="18" customFormat="1">
      <c r="A1423"/>
      <c r="B1423" s="23">
        <v>1999</v>
      </c>
      <c r="C1423" s="7">
        <v>1</v>
      </c>
      <c r="D1423" s="9">
        <v>3.88</v>
      </c>
      <c r="E1423" s="9">
        <v>5.97</v>
      </c>
      <c r="F1423" s="9"/>
      <c r="G1423" s="4"/>
    </row>
    <row r="1424" spans="1:7" s="18" customFormat="1">
      <c r="A1424"/>
      <c r="B1424" s="23">
        <v>1998</v>
      </c>
      <c r="C1424" s="7">
        <v>53</v>
      </c>
      <c r="D1424" s="9">
        <v>4.07</v>
      </c>
      <c r="E1424" s="9">
        <v>6.29</v>
      </c>
      <c r="F1424" s="9"/>
      <c r="G1424" s="4"/>
    </row>
    <row r="1425" spans="1:7" s="18" customFormat="1">
      <c r="A1425"/>
      <c r="B1425" s="23">
        <v>1998</v>
      </c>
      <c r="C1425" s="7">
        <v>52</v>
      </c>
      <c r="D1425" s="9">
        <v>4.08</v>
      </c>
      <c r="E1425" s="9">
        <v>6.22</v>
      </c>
      <c r="F1425" s="9"/>
      <c r="G1425" s="4"/>
    </row>
    <row r="1426" spans="1:7" s="18" customFormat="1">
      <c r="A1426"/>
      <c r="B1426" s="23">
        <v>1998</v>
      </c>
      <c r="C1426" s="7">
        <v>51</v>
      </c>
      <c r="D1426" s="9">
        <v>4.08</v>
      </c>
      <c r="E1426" s="9">
        <v>6.34</v>
      </c>
      <c r="F1426" s="9"/>
      <c r="G1426" s="4"/>
    </row>
    <row r="1427" spans="1:7" s="18" customFormat="1">
      <c r="A1427"/>
      <c r="B1427" s="23">
        <v>1998</v>
      </c>
      <c r="C1427" s="7">
        <v>50</v>
      </c>
      <c r="D1427" s="9">
        <v>4.09</v>
      </c>
      <c r="E1427" s="9">
        <v>6.31</v>
      </c>
      <c r="F1427" s="9"/>
      <c r="G1427" s="4"/>
    </row>
    <row r="1428" spans="1:7" s="18" customFormat="1">
      <c r="A1428"/>
      <c r="B1428" s="23">
        <v>1998</v>
      </c>
      <c r="C1428" s="7">
        <v>49</v>
      </c>
      <c r="D1428" s="9">
        <v>4.17</v>
      </c>
      <c r="E1428" s="9">
        <v>6.36</v>
      </c>
      <c r="F1428" s="9"/>
      <c r="G1428" s="4"/>
    </row>
    <row r="1429" spans="1:7" s="18" customFormat="1">
      <c r="A1429"/>
      <c r="B1429" s="23">
        <v>1998</v>
      </c>
      <c r="C1429" s="7">
        <v>48</v>
      </c>
      <c r="D1429" s="9">
        <v>4.18</v>
      </c>
      <c r="E1429" s="9">
        <v>6.39</v>
      </c>
      <c r="F1429" s="9"/>
      <c r="G1429" s="4"/>
    </row>
    <row r="1430" spans="1:7" s="18" customFormat="1">
      <c r="A1430"/>
      <c r="B1430" s="23">
        <v>1998</v>
      </c>
      <c r="C1430" s="7">
        <v>47</v>
      </c>
      <c r="D1430" s="9">
        <v>4.25</v>
      </c>
      <c r="E1430" s="9">
        <v>6.45</v>
      </c>
      <c r="F1430" s="9"/>
      <c r="G1430" s="4"/>
    </row>
    <row r="1431" spans="1:7" s="18" customFormat="1">
      <c r="A1431"/>
      <c r="B1431" s="23">
        <v>1998</v>
      </c>
      <c r="C1431" s="7">
        <v>46</v>
      </c>
      <c r="D1431" s="9">
        <v>4.26</v>
      </c>
      <c r="E1431" s="9">
        <v>6.58</v>
      </c>
      <c r="F1431" s="9"/>
      <c r="G1431" s="4"/>
    </row>
    <row r="1432" spans="1:7" s="18" customFormat="1">
      <c r="A1432"/>
      <c r="B1432" s="23">
        <v>1998</v>
      </c>
      <c r="C1432" s="7">
        <v>45</v>
      </c>
      <c r="D1432" s="9">
        <v>4.4000000000000004</v>
      </c>
      <c r="E1432" s="9">
        <v>6.58</v>
      </c>
      <c r="F1432" s="9"/>
      <c r="G1432" s="4"/>
    </row>
    <row r="1433" spans="1:7" s="18" customFormat="1">
      <c r="A1433"/>
      <c r="B1433" s="23">
        <v>1998</v>
      </c>
      <c r="C1433" s="7">
        <v>44</v>
      </c>
      <c r="D1433" s="9">
        <v>5.04</v>
      </c>
      <c r="E1433" s="9">
        <v>6.68</v>
      </c>
      <c r="F1433" s="9"/>
      <c r="G1433" s="4"/>
    </row>
    <row r="1434" spans="1:7" s="18" customFormat="1">
      <c r="A1434"/>
      <c r="B1434" s="23">
        <v>1998</v>
      </c>
      <c r="C1434" s="7">
        <v>43</v>
      </c>
      <c r="D1434" s="9">
        <v>4.4800000000000004</v>
      </c>
      <c r="E1434" s="9">
        <v>6.74</v>
      </c>
      <c r="F1434" s="9"/>
      <c r="G1434" s="4"/>
    </row>
    <row r="1435" spans="1:7" s="18" customFormat="1">
      <c r="A1435"/>
      <c r="B1435" s="23">
        <v>1998</v>
      </c>
      <c r="C1435" s="7">
        <v>42</v>
      </c>
      <c r="D1435" s="9">
        <v>4.62</v>
      </c>
      <c r="E1435" s="9">
        <v>6.79</v>
      </c>
      <c r="F1435" s="9"/>
      <c r="G1435" s="4"/>
    </row>
    <row r="1436" spans="1:7" s="18" customFormat="1">
      <c r="A1436"/>
      <c r="B1436" s="23">
        <v>1998</v>
      </c>
      <c r="C1436" s="7">
        <v>41</v>
      </c>
      <c r="D1436" s="9">
        <v>4.84</v>
      </c>
      <c r="E1436" s="9">
        <v>6.63</v>
      </c>
      <c r="F1436" s="9"/>
      <c r="G1436" s="4"/>
    </row>
    <row r="1437" spans="1:7" s="18" customFormat="1">
      <c r="A1437"/>
      <c r="B1437" s="23">
        <v>1998</v>
      </c>
      <c r="C1437" s="7">
        <v>40</v>
      </c>
      <c r="D1437" s="9">
        <v>4.7699999999999996</v>
      </c>
      <c r="E1437" s="9">
        <v>6.47</v>
      </c>
      <c r="F1437" s="9"/>
      <c r="G1437" s="4"/>
    </row>
    <row r="1438" spans="1:7" s="18" customFormat="1">
      <c r="A1438"/>
      <c r="B1438" s="23">
        <v>1998</v>
      </c>
      <c r="C1438" s="7">
        <v>39</v>
      </c>
      <c r="D1438" s="9">
        <v>5.51</v>
      </c>
      <c r="E1438" s="9">
        <v>6.75</v>
      </c>
      <c r="F1438" s="9"/>
      <c r="G1438" s="4"/>
    </row>
    <row r="1439" spans="1:7" s="18" customFormat="1">
      <c r="A1439"/>
      <c r="B1439" s="23">
        <v>1998</v>
      </c>
      <c r="C1439" s="7">
        <v>38</v>
      </c>
      <c r="D1439" s="9">
        <v>4.6399999999999997</v>
      </c>
      <c r="E1439" s="9">
        <v>6.35</v>
      </c>
      <c r="F1439" s="9"/>
      <c r="G1439" s="4"/>
    </row>
    <row r="1440" spans="1:7" s="18" customFormat="1">
      <c r="A1440"/>
      <c r="B1440" s="23">
        <v>1998</v>
      </c>
      <c r="C1440" s="7">
        <v>37</v>
      </c>
      <c r="D1440" s="9">
        <v>4.5599999999999996</v>
      </c>
      <c r="E1440" s="9">
        <v>6.33</v>
      </c>
      <c r="F1440" s="9"/>
      <c r="G1440" s="4"/>
    </row>
    <row r="1441" spans="1:9" s="18" customFormat="1">
      <c r="A1441"/>
      <c r="B1441" s="23">
        <v>1998</v>
      </c>
      <c r="C1441" s="7">
        <v>36</v>
      </c>
      <c r="D1441" s="9">
        <v>4.46</v>
      </c>
      <c r="E1441" s="9">
        <v>6.38</v>
      </c>
      <c r="F1441" s="9"/>
      <c r="G1441" s="4"/>
    </row>
    <row r="1442" spans="1:9" s="18" customFormat="1">
      <c r="A1442"/>
      <c r="B1442" s="23">
        <v>1998</v>
      </c>
      <c r="C1442" s="7">
        <v>35</v>
      </c>
      <c r="D1442" s="9">
        <v>4.45</v>
      </c>
      <c r="E1442" s="9">
        <v>6.3</v>
      </c>
      <c r="F1442" s="9"/>
      <c r="G1442" s="4"/>
    </row>
    <row r="1443" spans="1:9" s="18" customFormat="1">
      <c r="A1443"/>
      <c r="B1443" s="23">
        <v>1998</v>
      </c>
      <c r="C1443" s="7">
        <v>34</v>
      </c>
      <c r="D1443" s="9">
        <v>4.28</v>
      </c>
      <c r="E1443" s="9">
        <v>6.21</v>
      </c>
      <c r="F1443" s="9"/>
      <c r="G1443" s="4"/>
    </row>
    <row r="1444" spans="1:9" s="18" customFormat="1">
      <c r="A1444"/>
      <c r="B1444" s="23">
        <v>1998</v>
      </c>
      <c r="C1444" s="7">
        <v>33</v>
      </c>
      <c r="D1444" s="9">
        <v>3.33</v>
      </c>
      <c r="E1444" s="9">
        <v>6.17</v>
      </c>
      <c r="F1444" s="9"/>
      <c r="G1444" s="4"/>
    </row>
    <row r="1445" spans="1:9" s="18" customFormat="1">
      <c r="A1445"/>
      <c r="B1445" s="23">
        <v>1998</v>
      </c>
      <c r="C1445" s="7">
        <v>32</v>
      </c>
      <c r="D1445" s="9">
        <v>4.3099999999999996</v>
      </c>
      <c r="E1445" s="9">
        <v>6.23</v>
      </c>
      <c r="F1445" s="9"/>
      <c r="G1445" s="4"/>
    </row>
    <row r="1446" spans="1:9" s="18" customFormat="1">
      <c r="A1446"/>
      <c r="B1446" s="23">
        <v>1998</v>
      </c>
      <c r="C1446" s="7">
        <v>31</v>
      </c>
      <c r="D1446" s="9">
        <v>4.3</v>
      </c>
      <c r="E1446" s="9">
        <v>6.27</v>
      </c>
      <c r="F1446" s="9"/>
      <c r="G1446" s="4"/>
    </row>
    <row r="1447" spans="1:9" s="18" customFormat="1">
      <c r="A1447"/>
      <c r="B1447" s="23">
        <v>1998</v>
      </c>
      <c r="C1447" s="7">
        <v>30</v>
      </c>
      <c r="D1447" s="9">
        <v>4.25</v>
      </c>
      <c r="E1447" s="9">
        <v>6.31</v>
      </c>
      <c r="F1447" s="9"/>
      <c r="G1447" s="4"/>
    </row>
    <row r="1448" spans="1:9" s="18" customFormat="1">
      <c r="A1448"/>
      <c r="B1448" s="23">
        <v>1998</v>
      </c>
      <c r="C1448" s="7">
        <v>29</v>
      </c>
      <c r="D1448" s="9">
        <v>4.3499999999999996</v>
      </c>
      <c r="E1448" s="9">
        <v>6.32</v>
      </c>
      <c r="F1448" s="9"/>
      <c r="G1448" s="4"/>
    </row>
    <row r="1449" spans="1:9" s="18" customFormat="1">
      <c r="A1449"/>
      <c r="B1449" s="23">
        <v>1998</v>
      </c>
      <c r="C1449" s="7">
        <v>28</v>
      </c>
      <c r="D1449" s="9">
        <v>4.21</v>
      </c>
      <c r="E1449" s="9">
        <v>6.3</v>
      </c>
      <c r="F1449" s="9"/>
      <c r="G1449" s="4"/>
    </row>
    <row r="1450" spans="1:9" s="18" customFormat="1">
      <c r="A1450"/>
      <c r="B1450" s="23">
        <v>1998</v>
      </c>
      <c r="C1450" s="7">
        <v>27</v>
      </c>
      <c r="D1450" s="9">
        <v>4.18</v>
      </c>
      <c r="E1450" s="9">
        <v>6.34</v>
      </c>
      <c r="F1450" s="9"/>
      <c r="G1450" s="4"/>
    </row>
    <row r="1451" spans="1:9" s="18" customFormat="1">
      <c r="A1451"/>
      <c r="B1451" s="23">
        <v>1998</v>
      </c>
      <c r="C1451" s="7">
        <v>26</v>
      </c>
      <c r="D1451" s="9">
        <v>4.18</v>
      </c>
      <c r="E1451" s="9">
        <v>6.37</v>
      </c>
      <c r="F1451" s="9"/>
      <c r="G1451" s="4"/>
    </row>
    <row r="1452" spans="1:9">
      <c r="B1452" s="23">
        <v>1998</v>
      </c>
      <c r="C1452" s="7">
        <v>25</v>
      </c>
      <c r="D1452" s="9">
        <v>4.16</v>
      </c>
      <c r="E1452" s="9">
        <v>6.39</v>
      </c>
      <c r="F1452" s="9"/>
      <c r="G1452" s="4"/>
      <c r="H1452" s="18"/>
      <c r="I1452" s="18"/>
    </row>
    <row r="1453" spans="1:9">
      <c r="B1453" s="23">
        <v>1998</v>
      </c>
      <c r="C1453" s="7">
        <v>24</v>
      </c>
      <c r="D1453" s="9">
        <v>4.24</v>
      </c>
      <c r="E1453" s="9">
        <v>6.39</v>
      </c>
      <c r="F1453" s="9"/>
      <c r="G1453" s="4"/>
    </row>
    <row r="1454" spans="1:9">
      <c r="B1454" s="23">
        <v>1998</v>
      </c>
      <c r="C1454" s="7">
        <v>23</v>
      </c>
      <c r="D1454" s="9">
        <v>4.32</v>
      </c>
      <c r="E1454" s="9">
        <v>6.42</v>
      </c>
      <c r="F1454" s="9"/>
      <c r="G1454" s="4"/>
    </row>
    <row r="1455" spans="1:9">
      <c r="B1455" s="23">
        <v>1998</v>
      </c>
      <c r="C1455" s="7">
        <v>22</v>
      </c>
      <c r="D1455" s="9">
        <v>4.62</v>
      </c>
      <c r="E1455" s="9">
        <v>6.49</v>
      </c>
      <c r="F1455" s="9"/>
      <c r="G1455" s="4"/>
    </row>
    <row r="1456" spans="1:9">
      <c r="B1456" s="23">
        <v>1998</v>
      </c>
      <c r="C1456" s="7">
        <v>21</v>
      </c>
      <c r="D1456" s="9">
        <v>4.67</v>
      </c>
      <c r="E1456" s="9">
        <v>6.55</v>
      </c>
      <c r="F1456" s="9"/>
      <c r="G1456" s="4"/>
    </row>
    <row r="1457" spans="2:7">
      <c r="B1457" s="23">
        <v>1998</v>
      </c>
      <c r="C1457" s="7">
        <v>20</v>
      </c>
      <c r="D1457" s="9">
        <v>4.7300000000000004</v>
      </c>
      <c r="E1457" s="9">
        <v>6.56</v>
      </c>
      <c r="F1457" s="9"/>
      <c r="G1457" s="4"/>
    </row>
    <row r="1458" spans="2:7">
      <c r="B1458" s="23">
        <v>1998</v>
      </c>
      <c r="C1458" s="7">
        <v>19</v>
      </c>
      <c r="D1458" s="9">
        <v>4.46</v>
      </c>
      <c r="E1458" s="9">
        <v>6.55</v>
      </c>
      <c r="F1458" s="9"/>
      <c r="G1458" s="4"/>
    </row>
    <row r="1459" spans="2:7">
      <c r="B1459" s="23">
        <v>1998</v>
      </c>
      <c r="C1459" s="7">
        <v>18</v>
      </c>
      <c r="D1459" s="9">
        <v>4.32</v>
      </c>
      <c r="E1459" s="9">
        <v>6.57</v>
      </c>
      <c r="F1459" s="9"/>
      <c r="G1459" s="4"/>
    </row>
    <row r="1460" spans="2:7">
      <c r="B1460" s="23">
        <v>1998</v>
      </c>
      <c r="C1460" s="7">
        <v>17</v>
      </c>
      <c r="D1460" s="9">
        <v>4.32</v>
      </c>
      <c r="E1460" s="9">
        <v>6.47</v>
      </c>
      <c r="F1460" s="9"/>
      <c r="G1460" s="4"/>
    </row>
    <row r="1461" spans="2:7">
      <c r="B1461" s="23">
        <v>1998</v>
      </c>
      <c r="C1461" s="7">
        <v>16</v>
      </c>
      <c r="D1461" s="9">
        <v>4.32</v>
      </c>
      <c r="E1461" s="9">
        <v>6.44</v>
      </c>
      <c r="F1461" s="9"/>
      <c r="G1461" s="4"/>
    </row>
    <row r="1462" spans="2:7">
      <c r="B1462" s="23">
        <v>1998</v>
      </c>
      <c r="C1462" s="7">
        <v>15</v>
      </c>
      <c r="D1462" s="9">
        <v>4.18</v>
      </c>
      <c r="E1462" s="9">
        <v>6.47</v>
      </c>
      <c r="F1462" s="9"/>
      <c r="G1462" s="4"/>
    </row>
    <row r="1463" spans="2:7">
      <c r="B1463" s="23">
        <v>1998</v>
      </c>
      <c r="C1463" s="7">
        <v>14</v>
      </c>
      <c r="D1463" s="9">
        <v>4.1900000000000004</v>
      </c>
      <c r="E1463" s="9">
        <v>6.62</v>
      </c>
      <c r="F1463" s="9"/>
      <c r="G1463" s="4"/>
    </row>
    <row r="1464" spans="2:7">
      <c r="B1464" s="23">
        <v>1998</v>
      </c>
      <c r="C1464" s="7">
        <v>13</v>
      </c>
      <c r="D1464" s="9">
        <v>4.1399999999999997</v>
      </c>
      <c r="E1464" s="9">
        <v>6.59</v>
      </c>
      <c r="F1464" s="9"/>
      <c r="G1464" s="4"/>
    </row>
    <row r="1465" spans="2:7">
      <c r="B1465" s="23">
        <v>1998</v>
      </c>
      <c r="C1465" s="7">
        <v>12</v>
      </c>
      <c r="D1465" s="9">
        <v>4.12</v>
      </c>
      <c r="E1465" s="9">
        <v>6.54</v>
      </c>
      <c r="F1465" s="9"/>
      <c r="G1465" s="4"/>
    </row>
    <row r="1466" spans="2:7">
      <c r="B1466" s="23">
        <v>1998</v>
      </c>
      <c r="C1466" s="7">
        <v>11</v>
      </c>
      <c r="D1466" s="9">
        <v>4.13</v>
      </c>
      <c r="E1466" s="9">
        <v>6.55</v>
      </c>
      <c r="F1466" s="9"/>
      <c r="G1466" s="4"/>
    </row>
    <row r="1467" spans="2:7">
      <c r="B1467" s="23">
        <v>1998</v>
      </c>
      <c r="C1467" s="7">
        <v>10</v>
      </c>
      <c r="D1467" s="9">
        <v>4.1100000000000003</v>
      </c>
      <c r="E1467" s="9">
        <v>6.65</v>
      </c>
      <c r="F1467" s="9"/>
      <c r="G1467" s="4"/>
    </row>
    <row r="1468" spans="2:7">
      <c r="B1468" s="23">
        <v>1998</v>
      </c>
      <c r="C1468" s="7">
        <v>9</v>
      </c>
      <c r="D1468" s="9">
        <v>4.1399999999999997</v>
      </c>
      <c r="E1468" s="9">
        <v>6.7</v>
      </c>
      <c r="F1468" s="9"/>
      <c r="G1468" s="4"/>
    </row>
    <row r="1469" spans="2:7">
      <c r="B1469" s="23">
        <v>1998</v>
      </c>
      <c r="C1469" s="7">
        <v>8</v>
      </c>
      <c r="D1469" s="9">
        <v>4.09</v>
      </c>
      <c r="E1469" s="9">
        <v>6.65</v>
      </c>
      <c r="F1469" s="9"/>
      <c r="G1469" s="4"/>
    </row>
    <row r="1470" spans="2:7">
      <c r="B1470" s="23">
        <v>1998</v>
      </c>
      <c r="C1470" s="7">
        <v>7</v>
      </c>
      <c r="D1470" s="9">
        <v>4.1500000000000004</v>
      </c>
      <c r="E1470" s="9">
        <v>6.84</v>
      </c>
      <c r="F1470" s="9"/>
      <c r="G1470" s="4"/>
    </row>
    <row r="1471" spans="2:7">
      <c r="B1471" s="23">
        <v>1998</v>
      </c>
      <c r="C1471" s="7">
        <v>6</v>
      </c>
      <c r="D1471" s="9">
        <v>4.16</v>
      </c>
      <c r="E1471" s="9">
        <v>6.89</v>
      </c>
      <c r="F1471" s="9"/>
      <c r="G1471" s="18"/>
    </row>
    <row r="1472" spans="2:7">
      <c r="B1472" s="23">
        <v>1998</v>
      </c>
      <c r="C1472" s="7">
        <v>5</v>
      </c>
      <c r="D1472" s="9">
        <v>4.17</v>
      </c>
      <c r="E1472" s="9">
        <v>6.9</v>
      </c>
      <c r="F1472" s="9"/>
      <c r="G1472" s="18"/>
    </row>
    <row r="1473" spans="2:6">
      <c r="B1473" s="23">
        <v>1998</v>
      </c>
      <c r="C1473" s="7">
        <v>4</v>
      </c>
      <c r="D1473" s="9">
        <v>4.18</v>
      </c>
      <c r="E1473" s="9">
        <v>6.83</v>
      </c>
      <c r="F1473" s="9"/>
    </row>
    <row r="1474" spans="2:6">
      <c r="B1474" s="23">
        <v>1998</v>
      </c>
      <c r="C1474" s="7">
        <v>3</v>
      </c>
      <c r="D1474" s="9">
        <v>4.13</v>
      </c>
      <c r="E1474" s="9">
        <v>6.9</v>
      </c>
      <c r="F1474" s="9"/>
    </row>
    <row r="1475" spans="2:6">
      <c r="B1475" s="23">
        <v>1998</v>
      </c>
      <c r="C1475" s="7">
        <v>2</v>
      </c>
      <c r="D1475" s="9">
        <v>4.3</v>
      </c>
      <c r="E1475" s="9">
        <v>7</v>
      </c>
      <c r="F1475" s="9"/>
    </row>
    <row r="1476" spans="2:6">
      <c r="B1476" s="24">
        <v>1998</v>
      </c>
      <c r="C1476" s="7">
        <v>1</v>
      </c>
      <c r="D1476" s="9">
        <v>4.3600000000000003</v>
      </c>
      <c r="E1476" s="9">
        <v>7.14</v>
      </c>
      <c r="F1476" s="9"/>
    </row>
    <row r="1477" spans="2:6">
      <c r="B1477" s="24">
        <v>1997</v>
      </c>
      <c r="C1477" s="7">
        <v>52</v>
      </c>
      <c r="D1477" s="9">
        <v>4.3899999999999997</v>
      </c>
      <c r="E1477" s="9">
        <v>7.12</v>
      </c>
      <c r="F1477" s="9"/>
    </row>
    <row r="1478" spans="2:6">
      <c r="B1478" s="24">
        <v>1997</v>
      </c>
      <c r="C1478" s="7">
        <v>51</v>
      </c>
      <c r="D1478" s="9">
        <v>4.4000000000000004</v>
      </c>
      <c r="E1478" s="9">
        <v>7.19</v>
      </c>
      <c r="F1478" s="9"/>
    </row>
    <row r="1479" spans="2:6">
      <c r="B1479" s="24">
        <v>1997</v>
      </c>
      <c r="C1479" s="7">
        <v>50</v>
      </c>
      <c r="D1479" s="9">
        <v>4.42</v>
      </c>
      <c r="E1479" s="9">
        <v>7.36</v>
      </c>
      <c r="F1479" s="9"/>
    </row>
    <row r="1480" spans="2:6">
      <c r="B1480" s="24">
        <v>1997</v>
      </c>
      <c r="C1480" s="7">
        <v>49</v>
      </c>
      <c r="D1480" s="9">
        <v>4.42</v>
      </c>
      <c r="E1480" s="9">
        <v>7.36</v>
      </c>
      <c r="F1480" s="9"/>
    </row>
    <row r="1481" spans="2:6">
      <c r="B1481" s="24">
        <v>1997</v>
      </c>
      <c r="C1481" s="7">
        <v>48</v>
      </c>
      <c r="D1481" s="9">
        <v>4.42</v>
      </c>
      <c r="E1481" s="9">
        <v>7.36</v>
      </c>
      <c r="F1481" s="9"/>
    </row>
    <row r="1482" spans="2:6">
      <c r="B1482" s="24">
        <v>1997</v>
      </c>
      <c r="C1482" s="7">
        <v>47</v>
      </c>
      <c r="D1482" s="9">
        <v>4.43</v>
      </c>
      <c r="E1482" s="9">
        <v>7.41</v>
      </c>
      <c r="F1482" s="9"/>
    </row>
    <row r="1483" spans="2:6">
      <c r="B1483" s="24">
        <v>1997</v>
      </c>
      <c r="C1483" s="7">
        <v>46</v>
      </c>
      <c r="D1483" s="9">
        <v>4.59</v>
      </c>
      <c r="E1483" s="9">
        <v>7.48</v>
      </c>
      <c r="F1483" s="9"/>
    </row>
    <row r="1484" spans="2:6">
      <c r="B1484" s="24">
        <v>1997</v>
      </c>
      <c r="C1484" s="7">
        <v>45</v>
      </c>
      <c r="D1484" s="9">
        <v>4.22</v>
      </c>
      <c r="E1484" s="9">
        <v>7.51</v>
      </c>
      <c r="F1484" s="9"/>
    </row>
    <row r="1485" spans="2:6">
      <c r="B1485" s="24">
        <v>1997</v>
      </c>
      <c r="C1485" s="7">
        <v>44</v>
      </c>
      <c r="D1485" s="9">
        <v>4.3600000000000003</v>
      </c>
      <c r="E1485" s="9">
        <v>7.54</v>
      </c>
      <c r="F1485" s="9"/>
    </row>
    <row r="1486" spans="2:6">
      <c r="B1486" s="24">
        <v>1997</v>
      </c>
      <c r="C1486" s="7">
        <v>43</v>
      </c>
      <c r="D1486" s="9">
        <v>4.4400000000000004</v>
      </c>
      <c r="E1486" s="9">
        <v>7.53</v>
      </c>
      <c r="F1486" s="9"/>
    </row>
    <row r="1487" spans="2:6">
      <c r="B1487" s="24">
        <v>1997</v>
      </c>
      <c r="C1487" s="7">
        <v>42</v>
      </c>
      <c r="D1487" s="9">
        <v>4.57</v>
      </c>
      <c r="E1487" s="9">
        <v>7.5</v>
      </c>
      <c r="F1487" s="9"/>
    </row>
    <row r="1488" spans="2:6">
      <c r="B1488" s="24">
        <v>1997</v>
      </c>
      <c r="C1488" s="7">
        <v>41</v>
      </c>
      <c r="D1488" s="9">
        <v>4</v>
      </c>
      <c r="E1488" s="9">
        <v>7.39</v>
      </c>
      <c r="F1488" s="9"/>
    </row>
    <row r="1489" spans="2:6">
      <c r="B1489" s="24">
        <v>1997</v>
      </c>
      <c r="C1489" s="7">
        <v>40</v>
      </c>
      <c r="D1489" s="9">
        <v>4.03</v>
      </c>
      <c r="E1489" s="9">
        <v>7.37</v>
      </c>
      <c r="F1489" s="9"/>
    </row>
    <row r="1490" spans="2:6">
      <c r="B1490" s="24">
        <v>1997</v>
      </c>
      <c r="C1490" s="7">
        <v>39</v>
      </c>
      <c r="D1490" s="9">
        <v>3.9</v>
      </c>
      <c r="E1490" s="9">
        <v>7.46</v>
      </c>
      <c r="F1490" s="9"/>
    </row>
    <row r="1491" spans="2:6">
      <c r="B1491" s="24">
        <v>1997</v>
      </c>
      <c r="C1491" s="7">
        <v>38</v>
      </c>
      <c r="D1491" s="9">
        <v>4.03</v>
      </c>
      <c r="E1491" s="9">
        <v>7.55</v>
      </c>
      <c r="F1491" s="9"/>
    </row>
    <row r="1492" spans="2:6">
      <c r="B1492" s="24">
        <v>1997</v>
      </c>
      <c r="C1492" s="7">
        <v>37</v>
      </c>
      <c r="D1492" s="9">
        <v>4.01</v>
      </c>
      <c r="E1492" s="9">
        <v>7.58</v>
      </c>
      <c r="F1492" s="9"/>
    </row>
    <row r="1493" spans="2:6">
      <c r="B1493" s="24">
        <v>1997</v>
      </c>
      <c r="C1493" s="7">
        <v>36</v>
      </c>
      <c r="D1493" s="9">
        <v>3.99</v>
      </c>
      <c r="E1493" s="9">
        <v>7.59</v>
      </c>
      <c r="F1493" s="9"/>
    </row>
  </sheetData>
  <sortState xmlns:xlrd2="http://schemas.microsoft.com/office/spreadsheetml/2017/richdata2" ref="C381:G407">
    <sortCondition descending="1" ref="C381:C407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FIDA-774408925-40985</_dlc_DocId>
    <_dlc_DocIdUrl xmlns="24943991-94d7-4778-a9b3-19e5f2086ea5">
      <Url>https://fida.sharepoint.com/sites/INT-analyse/_layouts/15/DocIdRedir.aspx?ID=FIDA-774408925-40985</Url>
      <Description>FIDA-774408925-40985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customXml/itemProps2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Magnus Friis Christiansen</cp:lastModifiedBy>
  <cp:revision/>
  <dcterms:created xsi:type="dcterms:W3CDTF">2018-04-09T10:28:39Z</dcterms:created>
  <dcterms:modified xsi:type="dcterms:W3CDTF">2026-03-23T10:34:48Z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aed28424-b0ae-458c-b8c0-20d4cd8acb6b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