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3/"/>
    </mc:Choice>
  </mc:AlternateContent>
  <xr:revisionPtr revIDLastSave="18" documentId="8_{C5279A04-E9BC-446F-8117-088A06B282D8}" xr6:coauthVersionLast="47" xr6:coauthVersionMax="47" xr10:uidLastSave="{88220081-4D17-4FD6-B07F-2F54EB10D44A}"/>
  <bookViews>
    <workbookView xWindow="28680" yWindow="-3060" windowWidth="29040" windowHeight="15720" activeTab="1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38" i="2"/>
  <c r="F278" i="2"/>
  <c r="F273" i="2"/>
  <c r="E273" i="2"/>
</calcChain>
</file>

<file path=xl/sharedStrings.xml><?xml version="1.0" encoding="utf-8"?>
<sst xmlns="http://schemas.openxmlformats.org/spreadsheetml/2006/main" count="446" uniqueCount="181">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</sst>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870057342056E-2"/>
          <c:y val="0.13129442643199013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tx>
            <c:v>Kort rente</c:v>
          </c:tx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Figur!$C$2:$C$1348</c:f>
              <c:numCache>
                <c:formatCode>#,##0.00</c:formatCode>
                <c:ptCount val="1347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Figur!$D$2:$D$1348</c:f>
              <c:numCache>
                <c:formatCode>#,##0.00</c:formatCode>
                <c:ptCount val="1347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Figur!$E$2:$E$1348</c:f>
              <c:numCache>
                <c:formatCode>#,##0.00</c:formatCode>
                <c:ptCount val="1347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G1343"/>
  <sheetViews>
    <sheetView zoomScaleNormal="100" workbookViewId="0">
      <pane xSplit="15" ySplit="18" topLeftCell="P1335" activePane="bottomRight" state="frozen"/>
      <selection pane="topRight" activeCell="P1" sqref="P1"/>
      <selection pane="bottomLeft" activeCell="A19" sqref="A19"/>
      <selection pane="bottomRight" activeCell="B1343" sqref="B1343:E1343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348"/>
  <sheetViews>
    <sheetView tabSelected="1" workbookViewId="0">
      <selection activeCell="F7" sqref="F7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2023</v>
      </c>
      <c r="C6" s="7">
        <v>21</v>
      </c>
      <c r="D6" s="10">
        <v>3.4122300000000001</v>
      </c>
      <c r="E6" s="10">
        <v>4.13591</v>
      </c>
      <c r="F6" s="10">
        <v>3.3189299999999999</v>
      </c>
      <c r="W6" s="10"/>
      <c r="X6" s="10"/>
      <c r="Y6" s="10"/>
    </row>
    <row r="7" spans="2:25">
      <c r="B7" s="7">
        <v>2023</v>
      </c>
      <c r="C7" s="7">
        <v>20</v>
      </c>
      <c r="D7" s="10">
        <v>3.2071000000000001</v>
      </c>
      <c r="E7" s="10">
        <v>4.3931399999999998</v>
      </c>
      <c r="F7" s="10">
        <v>4.1212900000000001</v>
      </c>
      <c r="W7" s="10"/>
      <c r="X7" s="10"/>
      <c r="Y7" s="10"/>
    </row>
    <row r="8" spans="2:25">
      <c r="B8" s="7">
        <v>2023</v>
      </c>
      <c r="C8" s="7">
        <v>19</v>
      </c>
      <c r="D8" s="10">
        <v>3.2658700000000001</v>
      </c>
      <c r="E8" s="10">
        <v>4.36531</v>
      </c>
      <c r="F8" s="10">
        <v>3.2126999999999999</v>
      </c>
      <c r="G8" t="s">
        <v>179</v>
      </c>
      <c r="W8" s="10"/>
      <c r="X8" s="10"/>
      <c r="Y8" s="10"/>
    </row>
    <row r="9" spans="2:25">
      <c r="B9" s="7">
        <v>2023</v>
      </c>
      <c r="C9" s="7">
        <v>18</v>
      </c>
      <c r="D9" s="10">
        <v>3.1611199999999999</v>
      </c>
      <c r="E9" s="10">
        <v>4.8618600000000001</v>
      </c>
      <c r="F9" s="10">
        <v>3.2126999999999999</v>
      </c>
      <c r="W9" s="10"/>
      <c r="X9" s="10"/>
      <c r="Y9" s="10"/>
    </row>
    <row r="10" spans="2:25">
      <c r="B10" s="7">
        <v>2023</v>
      </c>
      <c r="C10" s="7">
        <v>17</v>
      </c>
      <c r="D10" s="10">
        <v>3.3542200000000002</v>
      </c>
      <c r="E10" s="10">
        <v>4.6820199999999996</v>
      </c>
      <c r="F10" s="10">
        <v>3.4375100000000001</v>
      </c>
      <c r="W10" s="10"/>
      <c r="X10" s="10"/>
      <c r="Y10" s="10"/>
    </row>
    <row r="11" spans="2:25">
      <c r="B11" s="31">
        <v>2023</v>
      </c>
      <c r="C11" s="7">
        <v>16</v>
      </c>
      <c r="D11" s="10">
        <v>3.22</v>
      </c>
      <c r="E11" s="10">
        <v>4.3601700000000001</v>
      </c>
      <c r="F11" s="10">
        <v>3.16526</v>
      </c>
      <c r="G11" t="s">
        <v>178</v>
      </c>
    </row>
    <row r="12" spans="2:25">
      <c r="B12" s="7">
        <v>2023</v>
      </c>
      <c r="C12" s="7">
        <v>15</v>
      </c>
      <c r="D12" s="10">
        <v>3.22</v>
      </c>
      <c r="E12" s="10">
        <v>4.1877599999999999</v>
      </c>
      <c r="F12" s="10">
        <v>3.16526</v>
      </c>
      <c r="W12" s="10"/>
      <c r="X12" s="10"/>
      <c r="Y12" s="10"/>
    </row>
    <row r="13" spans="2:25">
      <c r="B13" s="7">
        <v>2023</v>
      </c>
      <c r="C13" s="7">
        <v>14</v>
      </c>
      <c r="D13" s="10">
        <v>3.1495899999999999</v>
      </c>
      <c r="E13" s="10">
        <v>4.71774</v>
      </c>
      <c r="F13" s="10">
        <v>3.6186400000000001</v>
      </c>
      <c r="W13" s="10"/>
      <c r="X13" s="10"/>
      <c r="Y13" s="10"/>
    </row>
    <row r="14" spans="2:25" ht="16.5" customHeight="1">
      <c r="B14" s="7">
        <v>2023</v>
      </c>
      <c r="C14" s="7">
        <v>13</v>
      </c>
      <c r="D14" s="10">
        <v>3.18344</v>
      </c>
      <c r="E14" s="10">
        <v>4.8032399999999997</v>
      </c>
      <c r="F14" s="10">
        <v>3.3934199999999999</v>
      </c>
      <c r="G14" t="s">
        <v>56</v>
      </c>
      <c r="W14" s="10"/>
      <c r="X14" s="10"/>
      <c r="Y14" s="10"/>
    </row>
    <row r="15" spans="2:25">
      <c r="B15" s="7">
        <v>2023</v>
      </c>
      <c r="C15" s="7">
        <v>12</v>
      </c>
      <c r="D15" s="10">
        <v>2.9754399999999999</v>
      </c>
      <c r="E15" s="10">
        <v>4.8993700000000002</v>
      </c>
      <c r="F15" s="10">
        <v>3.3934199999999999</v>
      </c>
      <c r="G15" t="s">
        <v>177</v>
      </c>
      <c r="W15" s="10"/>
      <c r="X15" s="10"/>
      <c r="Y15" s="10"/>
    </row>
    <row r="16" spans="2:25">
      <c r="B16" s="7">
        <v>2023</v>
      </c>
      <c r="C16" s="7">
        <v>11</v>
      </c>
      <c r="D16" s="10">
        <v>2.9396100000000001</v>
      </c>
      <c r="E16" s="10">
        <v>4.4961099999999998</v>
      </c>
      <c r="F16" s="10">
        <v>3.3934199999999999</v>
      </c>
      <c r="G16" t="s">
        <v>25</v>
      </c>
      <c r="W16" s="10"/>
      <c r="X16" s="10"/>
      <c r="Y16" s="10"/>
    </row>
    <row r="17" spans="2:25">
      <c r="B17" s="7">
        <v>2023</v>
      </c>
      <c r="C17" s="7">
        <v>10</v>
      </c>
      <c r="D17" s="10">
        <v>3.4550800000000002</v>
      </c>
      <c r="E17" s="10">
        <v>5.1847599999999998</v>
      </c>
      <c r="F17" s="10">
        <v>3.3934199999999999</v>
      </c>
      <c r="G17" t="s">
        <v>176</v>
      </c>
      <c r="W17" s="10"/>
      <c r="X17" s="10"/>
      <c r="Y17" s="10"/>
    </row>
    <row r="18" spans="2:25">
      <c r="B18" s="7">
        <v>2023</v>
      </c>
      <c r="C18" s="7">
        <v>9</v>
      </c>
      <c r="D18" s="10">
        <v>3.4396100000000001</v>
      </c>
      <c r="E18" s="10">
        <v>4.6785399999999999</v>
      </c>
      <c r="F18" s="10">
        <v>3.3934199999999999</v>
      </c>
      <c r="W18" s="10"/>
      <c r="X18" s="10"/>
      <c r="Y18" s="10"/>
    </row>
    <row r="19" spans="2:25">
      <c r="B19" s="7">
        <v>2023</v>
      </c>
      <c r="C19" s="7">
        <v>8</v>
      </c>
      <c r="D19" s="10">
        <v>3.0541900000000002</v>
      </c>
      <c r="E19" s="10">
        <v>4.4792800000000002</v>
      </c>
      <c r="F19" s="10">
        <v>3.4523199999999998</v>
      </c>
      <c r="W19" s="10"/>
      <c r="X19" s="10"/>
      <c r="Y19" s="10"/>
    </row>
    <row r="20" spans="2:25">
      <c r="B20" s="7">
        <v>2023</v>
      </c>
      <c r="C20" s="7">
        <v>7</v>
      </c>
      <c r="D20" s="10">
        <v>3.18709</v>
      </c>
      <c r="E20" s="10">
        <v>4.0595100000000004</v>
      </c>
      <c r="F20" s="10">
        <v>3.5348799999999998</v>
      </c>
      <c r="W20" s="10"/>
      <c r="X20" s="10"/>
      <c r="Y20" s="10"/>
    </row>
    <row r="21" spans="2:25">
      <c r="B21" s="7">
        <v>2023</v>
      </c>
      <c r="C21" s="7">
        <v>6</v>
      </c>
      <c r="D21" s="10">
        <v>3.1108099999999999</v>
      </c>
      <c r="E21" s="10">
        <v>4.6005500000000001</v>
      </c>
      <c r="F21" s="10">
        <v>3.0224000000000002</v>
      </c>
      <c r="G21" t="s">
        <v>7</v>
      </c>
      <c r="W21" s="10"/>
      <c r="X21" s="10"/>
      <c r="Y21" s="10"/>
    </row>
    <row r="22" spans="2:25">
      <c r="B22" s="7">
        <v>2023</v>
      </c>
      <c r="C22" s="7">
        <v>5</v>
      </c>
      <c r="D22" s="10">
        <v>3.1518099999999998</v>
      </c>
      <c r="E22" s="10">
        <v>4.38896</v>
      </c>
      <c r="F22" s="10">
        <v>3.0224000000000002</v>
      </c>
      <c r="W22" s="10"/>
      <c r="X22" s="10"/>
      <c r="Y22" s="10"/>
    </row>
    <row r="23" spans="2:25">
      <c r="B23" s="7">
        <v>2023</v>
      </c>
      <c r="C23" s="7">
        <v>4</v>
      </c>
      <c r="D23" s="10">
        <v>3.0578699999999999</v>
      </c>
      <c r="E23" s="10">
        <v>4.4371600000000004</v>
      </c>
      <c r="F23" s="10">
        <v>3.1827899999999998</v>
      </c>
      <c r="G23" t="s">
        <v>175</v>
      </c>
      <c r="W23" s="10"/>
      <c r="X23" s="10"/>
      <c r="Y23" s="10"/>
    </row>
    <row r="24" spans="2:25">
      <c r="B24" s="7">
        <v>2023</v>
      </c>
      <c r="C24" s="7">
        <v>3</v>
      </c>
      <c r="D24" s="10">
        <v>2.5353400000000001</v>
      </c>
      <c r="E24" s="10">
        <v>4.17753</v>
      </c>
      <c r="F24" s="10">
        <v>3.1827899999999998</v>
      </c>
      <c r="G24" t="s">
        <v>174</v>
      </c>
      <c r="W24" s="10"/>
      <c r="X24" s="10"/>
      <c r="Y24" s="10"/>
    </row>
    <row r="25" spans="2:25">
      <c r="B25" s="7">
        <v>2023</v>
      </c>
      <c r="C25" s="7">
        <v>2</v>
      </c>
      <c r="D25" s="10">
        <v>3.0537700000000001</v>
      </c>
      <c r="E25" s="10">
        <v>4.0124199999999997</v>
      </c>
      <c r="F25" s="10">
        <v>3.1827899999999998</v>
      </c>
      <c r="W25" s="10"/>
      <c r="X25" s="10"/>
      <c r="Y25" s="10"/>
    </row>
    <row r="26" spans="2:25">
      <c r="B26" s="7">
        <v>2023</v>
      </c>
      <c r="C26" s="7">
        <v>1</v>
      </c>
      <c r="D26" s="10">
        <v>3.04996</v>
      </c>
      <c r="E26" s="10">
        <v>3.8517899999999998</v>
      </c>
      <c r="F26" s="10">
        <v>3.2096399999999998</v>
      </c>
      <c r="W26" s="10"/>
      <c r="X26" s="10"/>
      <c r="Y26" s="10"/>
    </row>
    <row r="27" spans="2:25">
      <c r="B27" s="7">
        <v>2022</v>
      </c>
      <c r="C27" s="7">
        <v>52</v>
      </c>
      <c r="D27" s="10">
        <v>3.0962900000000002</v>
      </c>
      <c r="E27" s="10">
        <v>4.7531600000000003</v>
      </c>
      <c r="F27" s="10">
        <v>2.9675799999999999</v>
      </c>
      <c r="W27" s="10"/>
      <c r="X27" s="10"/>
      <c r="Y27" s="10"/>
    </row>
    <row r="28" spans="2:25">
      <c r="B28" s="7">
        <v>2022</v>
      </c>
      <c r="C28" s="7">
        <v>51</v>
      </c>
      <c r="D28" s="10">
        <v>2.8884699999999999</v>
      </c>
      <c r="E28" s="10">
        <v>4.9117699999999997</v>
      </c>
      <c r="F28" s="10">
        <v>2.8055699999999999</v>
      </c>
      <c r="W28" s="10"/>
      <c r="X28" s="10"/>
      <c r="Y28" s="10"/>
    </row>
    <row r="29" spans="2:25">
      <c r="B29" s="7">
        <v>2022</v>
      </c>
      <c r="C29" s="7">
        <v>50</v>
      </c>
      <c r="D29" s="10">
        <v>2.4092099999999999</v>
      </c>
      <c r="E29" s="10">
        <v>4.4622099999999998</v>
      </c>
      <c r="F29" s="10">
        <v>2.8055699999999999</v>
      </c>
      <c r="G29" t="s">
        <v>89</v>
      </c>
      <c r="W29" s="10"/>
      <c r="X29" s="10"/>
      <c r="Y29" s="10"/>
    </row>
    <row r="30" spans="2:25">
      <c r="B30" s="7">
        <v>2022</v>
      </c>
      <c r="C30" s="7">
        <v>49</v>
      </c>
      <c r="D30" s="10">
        <v>2.6797200000000001</v>
      </c>
      <c r="E30" s="10">
        <v>4.6797800000000001</v>
      </c>
      <c r="F30" s="10">
        <v>2.8055699999999999</v>
      </c>
      <c r="W30" s="10"/>
      <c r="X30" s="10"/>
      <c r="Y30" s="10"/>
    </row>
    <row r="31" spans="2:25">
      <c r="B31" s="7">
        <v>2022</v>
      </c>
      <c r="C31" s="7">
        <v>48</v>
      </c>
      <c r="D31" s="10">
        <v>2.6312899999999999</v>
      </c>
      <c r="E31" s="10">
        <v>4.8310899999999997</v>
      </c>
      <c r="F31" s="10">
        <v>2.6428199999999999</v>
      </c>
      <c r="W31" s="10"/>
      <c r="X31" s="10"/>
      <c r="Y31" s="10"/>
    </row>
    <row r="32" spans="2:25">
      <c r="B32" s="7">
        <v>2022</v>
      </c>
      <c r="C32" s="7">
        <v>47</v>
      </c>
      <c r="D32" s="10">
        <v>2.7549199999999998</v>
      </c>
      <c r="E32" s="10">
        <v>4.5511400000000002</v>
      </c>
      <c r="F32" s="10">
        <v>2.4500000000000002</v>
      </c>
      <c r="G32" t="s">
        <v>173</v>
      </c>
      <c r="W32" s="10"/>
      <c r="X32" s="10"/>
      <c r="Y32" s="10"/>
    </row>
    <row r="33" spans="1:1021 1025:2045 2049:3069 3073:4093 4097:5117 5121:6141 6145:7165 7169:8189 8193:9213 9217:10237 10241:11261 11265:12285 12289:13309 13313:14333 14337:15357 15361:16381">
      <c r="B33" s="7">
        <v>2022</v>
      </c>
      <c r="C33" s="7">
        <v>46</v>
      </c>
      <c r="D33" s="10">
        <v>2.5624799999999999</v>
      </c>
      <c r="E33" s="10">
        <v>5.0258200000000004</v>
      </c>
      <c r="F33" s="10">
        <v>2.45478</v>
      </c>
      <c r="G33" t="s">
        <v>169</v>
      </c>
      <c r="W33" s="10"/>
      <c r="X33" s="10"/>
      <c r="Y33" s="10"/>
    </row>
    <row r="34" spans="1:1021 1025:2045 2049:3069 3073:4093 4097:5117 5121:6141 6145:7165 7169:8189 8193:9213 9217:10237 10241:11261 11265:12285 12289:13309 13313:14333 14337:15357 15361:16381">
      <c r="B34" s="7">
        <v>2022</v>
      </c>
      <c r="C34" s="7">
        <v>45</v>
      </c>
      <c r="D34" s="10">
        <v>2.7271000000000001</v>
      </c>
      <c r="E34" s="10">
        <v>5.0979900000000002</v>
      </c>
      <c r="F34" s="10">
        <v>2.45478</v>
      </c>
      <c r="G34" t="s">
        <v>123</v>
      </c>
      <c r="W34" s="10"/>
      <c r="X34" s="10"/>
      <c r="Y34" s="10"/>
    </row>
    <row r="35" spans="1:1021 1025:2045 2049:3069 3073:4093 4097:5117 5121:6141 6145:7165 7169:8189 8193:9213 9217:10237 10241:11261 11265:12285 12289:13309 13313:14333 14337:15357 15361:16381">
      <c r="B35" s="7">
        <v>2022</v>
      </c>
      <c r="C35" s="7">
        <v>44</v>
      </c>
      <c r="D35" s="10">
        <v>2.5596000000000001</v>
      </c>
      <c r="E35" s="10">
        <v>5.1679000000000004</v>
      </c>
      <c r="F35" s="10">
        <v>2.45478</v>
      </c>
      <c r="W35" s="10"/>
      <c r="X35" s="10"/>
      <c r="Y35" s="10"/>
    </row>
    <row r="36" spans="1:1021 1025:2045 2049:3069 3073:4093 4097:5117 5121:6141 6145:7165 7169:8189 8193:9213 9217:10237 10241:11261 11265:12285 12289:13309 13313:14333 14337:15357 15361:16381">
      <c r="B36" s="7">
        <v>2022</v>
      </c>
      <c r="C36" s="7">
        <v>43</v>
      </c>
      <c r="D36" s="10">
        <v>2.45228</v>
      </c>
      <c r="E36" s="10">
        <v>4.7386999999999997</v>
      </c>
      <c r="F36" s="10">
        <v>0.39069999999999999</v>
      </c>
      <c r="W36" s="10"/>
      <c r="X36" s="10"/>
      <c r="Y36" s="10"/>
    </row>
    <row r="37" spans="1:1021 1025:2045 2049:3069 3073:4093 4097:5117 5121:6141 6145:7165 7169:8189 8193:9213 9217:10237 10241:11261 11265:12285 12289:13309 13313:14333 14337:15357 15361:16381">
      <c r="B37" s="7">
        <v>2022</v>
      </c>
      <c r="C37" s="24">
        <v>42</v>
      </c>
      <c r="D37" s="29">
        <v>2.2684600000000001</v>
      </c>
      <c r="E37" s="29">
        <v>4.9063400000000001</v>
      </c>
      <c r="F37" s="30">
        <v>0.88304000000000005</v>
      </c>
      <c r="W37" s="10"/>
      <c r="X37" s="10"/>
      <c r="Y37" s="10"/>
    </row>
    <row r="38" spans="1:1021 1025:2045 2049:3069 3073:4093 4097:5117 5121:6141 6145:7165 7169:8189 8193:9213 9217:10237 10241:11261 11265:12285 12289:13309 13313:14333 14337:15357 15361:16381">
      <c r="B38" s="7">
        <v>2022</v>
      </c>
      <c r="C38" s="24">
        <v>41</v>
      </c>
      <c r="D38" s="29">
        <v>2.0806499999999999</v>
      </c>
      <c r="E38" s="29">
        <v>5.0724600000000004</v>
      </c>
      <c r="F38" s="30">
        <v>0.88693</v>
      </c>
      <c r="W38" s="10"/>
      <c r="X38" s="10"/>
      <c r="Y38" s="10"/>
    </row>
    <row r="39" spans="1:1021 1025:2045 2049:3069 3073:4093 4097:5117 5121:6141 6145:7165 7169:8189 8193:9213 9217:10237 10241:11261 11265:12285 12289:13309 13313:14333 14337:15357 15361:16381">
      <c r="B39" s="7">
        <v>2022</v>
      </c>
      <c r="C39" s="7">
        <v>40</v>
      </c>
      <c r="D39" s="10">
        <v>2.3713000000000002</v>
      </c>
      <c r="E39" s="10">
        <v>4.6167800000000003</v>
      </c>
      <c r="F39" s="10">
        <v>1.7435400000000001</v>
      </c>
      <c r="W39" s="10"/>
      <c r="X39" s="10"/>
      <c r="Y39" s="10"/>
    </row>
    <row r="40" spans="1:1021 1025:2045 2049:3069 3073:4093 4097:5117 5121:6141 6145:7165 7169:8189 8193:9213 9217:10237 10241:11261 11265:12285 12289:13309 13313:14333 14337:15357 15361:16381">
      <c r="B40" s="7">
        <v>2022</v>
      </c>
      <c r="C40" s="7">
        <v>39</v>
      </c>
      <c r="D40" s="10">
        <v>2.6634199999999999</v>
      </c>
      <c r="E40" s="10">
        <v>5.1011600000000001</v>
      </c>
      <c r="F40" s="10">
        <v>1.12846</v>
      </c>
      <c r="W40" s="10"/>
      <c r="X40" s="10"/>
      <c r="Y40" s="10"/>
    </row>
    <row r="41" spans="1:1021 1025:2045 2049:3069 3073:4093 4097:5117 5121:6141 6145:7165 7169:8189 8193:9213 9217:10237 10241:11261 11265:12285 12289:13309 13313:14333 14337:15357 15361:16381" s="10" customFormat="1" ht="12.75">
      <c r="A41" s="7"/>
      <c r="B41" s="7">
        <v>2022</v>
      </c>
      <c r="C41" s="7">
        <v>38</v>
      </c>
      <c r="D41" s="10">
        <v>2.2286199999999998</v>
      </c>
      <c r="E41" s="10">
        <v>4.7908600000000003</v>
      </c>
      <c r="F41" s="10">
        <v>1.67689</v>
      </c>
      <c r="I41" s="7"/>
      <c r="M41" s="7"/>
      <c r="Q41" s="7"/>
      <c r="U41" s="7"/>
      <c r="Y41" s="7"/>
      <c r="AC41" s="7"/>
      <c r="AG41" s="7"/>
      <c r="AK41" s="7"/>
      <c r="AO41" s="7"/>
      <c r="AS41" s="7"/>
      <c r="AW41" s="7"/>
      <c r="BA41" s="7"/>
      <c r="BE41" s="7"/>
      <c r="BI41" s="7"/>
      <c r="BM41" s="7"/>
      <c r="BQ41" s="7"/>
      <c r="BU41" s="7"/>
      <c r="BY41" s="7"/>
      <c r="CC41" s="7"/>
      <c r="CG41" s="7"/>
      <c r="CK41" s="7"/>
      <c r="CO41" s="7"/>
      <c r="CS41" s="7"/>
      <c r="CW41" s="7"/>
      <c r="DA41" s="7"/>
      <c r="DE41" s="7"/>
      <c r="DI41" s="7"/>
      <c r="DM41" s="7"/>
      <c r="DQ41" s="7"/>
      <c r="DU41" s="7"/>
      <c r="DY41" s="7"/>
      <c r="EC41" s="7"/>
      <c r="EG41" s="7"/>
      <c r="EK41" s="7"/>
      <c r="EO41" s="7"/>
      <c r="ES41" s="7"/>
      <c r="EW41" s="7"/>
      <c r="FA41" s="7"/>
      <c r="FE41" s="7"/>
      <c r="FI41" s="7"/>
      <c r="FM41" s="7"/>
      <c r="FQ41" s="7"/>
      <c r="FU41" s="7"/>
      <c r="FY41" s="7"/>
      <c r="GC41" s="7"/>
      <c r="GG41" s="7"/>
      <c r="GK41" s="7"/>
      <c r="GO41" s="7"/>
      <c r="GS41" s="7"/>
      <c r="GW41" s="7"/>
      <c r="HA41" s="7"/>
      <c r="HE41" s="7"/>
      <c r="HI41" s="7"/>
      <c r="HM41" s="7"/>
      <c r="HQ41" s="7"/>
      <c r="HU41" s="7"/>
      <c r="HY41" s="7"/>
      <c r="IC41" s="7"/>
      <c r="IG41" s="7"/>
      <c r="IK41" s="7"/>
      <c r="IO41" s="7"/>
      <c r="IS41" s="7"/>
      <c r="IW41" s="7"/>
      <c r="JA41" s="7"/>
      <c r="JE41" s="7"/>
      <c r="JI41" s="7"/>
      <c r="JM41" s="7"/>
      <c r="JQ41" s="7"/>
      <c r="JU41" s="7"/>
      <c r="JY41" s="7"/>
      <c r="KC41" s="7"/>
      <c r="KG41" s="7"/>
      <c r="KK41" s="7"/>
      <c r="KO41" s="7"/>
      <c r="KS41" s="7"/>
      <c r="KW41" s="7"/>
      <c r="LA41" s="7"/>
      <c r="LE41" s="7"/>
      <c r="LI41" s="7"/>
      <c r="LM41" s="7"/>
      <c r="LQ41" s="7"/>
      <c r="LU41" s="7"/>
      <c r="LY41" s="7"/>
      <c r="MC41" s="7"/>
      <c r="MG41" s="7"/>
      <c r="MK41" s="7"/>
      <c r="MO41" s="7"/>
      <c r="MS41" s="7"/>
      <c r="MW41" s="7"/>
      <c r="NA41" s="7"/>
      <c r="NE41" s="7"/>
      <c r="NI41" s="7"/>
      <c r="NM41" s="7"/>
      <c r="NQ41" s="7"/>
      <c r="NU41" s="7"/>
      <c r="NY41" s="7"/>
      <c r="OC41" s="7"/>
      <c r="OG41" s="7"/>
      <c r="OK41" s="7"/>
      <c r="OO41" s="7"/>
      <c r="OS41" s="7"/>
      <c r="OW41" s="7"/>
      <c r="PA41" s="7"/>
      <c r="PE41" s="7"/>
      <c r="PI41" s="7"/>
      <c r="PM41" s="7"/>
      <c r="PQ41" s="7"/>
      <c r="PU41" s="7"/>
      <c r="PY41" s="7"/>
      <c r="QC41" s="7"/>
      <c r="QG41" s="7"/>
      <c r="QK41" s="7"/>
      <c r="QO41" s="7"/>
      <c r="QS41" s="7"/>
      <c r="QW41" s="7"/>
      <c r="RA41" s="7"/>
      <c r="RE41" s="7"/>
      <c r="RI41" s="7"/>
      <c r="RM41" s="7"/>
      <c r="RQ41" s="7"/>
      <c r="RU41" s="7"/>
      <c r="RY41" s="7"/>
      <c r="SC41" s="7"/>
      <c r="SG41" s="7"/>
      <c r="SK41" s="7"/>
      <c r="SO41" s="7"/>
      <c r="SS41" s="7"/>
      <c r="SW41" s="7"/>
      <c r="TA41" s="7"/>
      <c r="TE41" s="7"/>
      <c r="TI41" s="7"/>
      <c r="TM41" s="7"/>
      <c r="TQ41" s="7"/>
      <c r="TU41" s="7"/>
      <c r="TY41" s="7"/>
      <c r="UC41" s="7"/>
      <c r="UG41" s="7"/>
      <c r="UK41" s="7"/>
      <c r="UO41" s="7"/>
      <c r="US41" s="7"/>
      <c r="UW41" s="7"/>
      <c r="VA41" s="7"/>
      <c r="VE41" s="7"/>
      <c r="VI41" s="7"/>
      <c r="VM41" s="7"/>
      <c r="VQ41" s="7"/>
      <c r="VU41" s="7"/>
      <c r="VY41" s="7"/>
      <c r="WC41" s="7"/>
      <c r="WG41" s="7"/>
      <c r="WK41" s="7"/>
      <c r="WO41" s="7"/>
      <c r="WS41" s="7"/>
      <c r="WW41" s="7"/>
      <c r="XA41" s="7"/>
      <c r="XE41" s="7"/>
      <c r="XI41" s="7"/>
      <c r="XM41" s="7"/>
      <c r="XQ41" s="7"/>
      <c r="XU41" s="7"/>
      <c r="XY41" s="7"/>
      <c r="YC41" s="7"/>
      <c r="YG41" s="7"/>
      <c r="YK41" s="7"/>
      <c r="YO41" s="7"/>
      <c r="YS41" s="7"/>
      <c r="YW41" s="7"/>
      <c r="ZA41" s="7"/>
      <c r="ZE41" s="7"/>
      <c r="ZI41" s="7"/>
      <c r="ZM41" s="7"/>
      <c r="ZQ41" s="7"/>
      <c r="ZU41" s="7"/>
      <c r="ZY41" s="7"/>
      <c r="AAC41" s="7"/>
      <c r="AAG41" s="7"/>
      <c r="AAK41" s="7"/>
      <c r="AAO41" s="7"/>
      <c r="AAS41" s="7"/>
      <c r="AAW41" s="7"/>
      <c r="ABA41" s="7"/>
      <c r="ABE41" s="7"/>
      <c r="ABI41" s="7"/>
      <c r="ABM41" s="7"/>
      <c r="ABQ41" s="7"/>
      <c r="ABU41" s="7"/>
      <c r="ABY41" s="7"/>
      <c r="ACC41" s="7"/>
      <c r="ACG41" s="7"/>
      <c r="ACK41" s="7"/>
      <c r="ACO41" s="7"/>
      <c r="ACS41" s="7"/>
      <c r="ACW41" s="7"/>
      <c r="ADA41" s="7"/>
      <c r="ADE41" s="7"/>
      <c r="ADI41" s="7"/>
      <c r="ADM41" s="7"/>
      <c r="ADQ41" s="7"/>
      <c r="ADU41" s="7"/>
      <c r="ADY41" s="7"/>
      <c r="AEC41" s="7"/>
      <c r="AEG41" s="7"/>
      <c r="AEK41" s="7"/>
      <c r="AEO41" s="7"/>
      <c r="AES41" s="7"/>
      <c r="AEW41" s="7"/>
      <c r="AFA41" s="7"/>
      <c r="AFE41" s="7"/>
      <c r="AFI41" s="7"/>
      <c r="AFM41" s="7"/>
      <c r="AFQ41" s="7"/>
      <c r="AFU41" s="7"/>
      <c r="AFY41" s="7"/>
      <c r="AGC41" s="7"/>
      <c r="AGG41" s="7"/>
      <c r="AGK41" s="7"/>
      <c r="AGO41" s="7"/>
      <c r="AGS41" s="7"/>
      <c r="AGW41" s="7"/>
      <c r="AHA41" s="7"/>
      <c r="AHE41" s="7"/>
      <c r="AHI41" s="7"/>
      <c r="AHM41" s="7"/>
      <c r="AHQ41" s="7"/>
      <c r="AHU41" s="7"/>
      <c r="AHY41" s="7"/>
      <c r="AIC41" s="7"/>
      <c r="AIG41" s="7"/>
      <c r="AIK41" s="7"/>
      <c r="AIO41" s="7"/>
      <c r="AIS41" s="7"/>
      <c r="AIW41" s="7"/>
      <c r="AJA41" s="7"/>
      <c r="AJE41" s="7"/>
      <c r="AJI41" s="7"/>
      <c r="AJM41" s="7"/>
      <c r="AJQ41" s="7"/>
      <c r="AJU41" s="7"/>
      <c r="AJY41" s="7"/>
      <c r="AKC41" s="7"/>
      <c r="AKG41" s="7"/>
      <c r="AKK41" s="7"/>
      <c r="AKO41" s="7"/>
      <c r="AKS41" s="7"/>
      <c r="AKW41" s="7"/>
      <c r="ALA41" s="7"/>
      <c r="ALE41" s="7"/>
      <c r="ALI41" s="7"/>
      <c r="ALM41" s="7"/>
      <c r="ALQ41" s="7"/>
      <c r="ALU41" s="7"/>
      <c r="ALY41" s="7"/>
      <c r="AMC41" s="7"/>
      <c r="AMG41" s="7"/>
      <c r="AMK41" s="7"/>
      <c r="AMO41" s="7"/>
      <c r="AMS41" s="7"/>
      <c r="AMW41" s="7"/>
      <c r="ANA41" s="7"/>
      <c r="ANE41" s="7"/>
      <c r="ANI41" s="7"/>
      <c r="ANM41" s="7"/>
      <c r="ANQ41" s="7"/>
      <c r="ANU41" s="7"/>
      <c r="ANY41" s="7"/>
      <c r="AOC41" s="7"/>
      <c r="AOG41" s="7"/>
      <c r="AOK41" s="7"/>
      <c r="AOO41" s="7"/>
      <c r="AOS41" s="7"/>
      <c r="AOW41" s="7"/>
      <c r="APA41" s="7"/>
      <c r="APE41" s="7"/>
      <c r="API41" s="7"/>
      <c r="APM41" s="7"/>
      <c r="APQ41" s="7"/>
      <c r="APU41" s="7"/>
      <c r="APY41" s="7"/>
      <c r="AQC41" s="7"/>
      <c r="AQG41" s="7"/>
      <c r="AQK41" s="7"/>
      <c r="AQO41" s="7"/>
      <c r="AQS41" s="7"/>
      <c r="AQW41" s="7"/>
      <c r="ARA41" s="7"/>
      <c r="ARE41" s="7"/>
      <c r="ARI41" s="7"/>
      <c r="ARM41" s="7"/>
      <c r="ARQ41" s="7"/>
      <c r="ARU41" s="7"/>
      <c r="ARY41" s="7"/>
      <c r="ASC41" s="7"/>
      <c r="ASG41" s="7"/>
      <c r="ASK41" s="7"/>
      <c r="ASO41" s="7"/>
      <c r="ASS41" s="7"/>
      <c r="ASW41" s="7"/>
      <c r="ATA41" s="7"/>
      <c r="ATE41" s="7"/>
      <c r="ATI41" s="7"/>
      <c r="ATM41" s="7"/>
      <c r="ATQ41" s="7"/>
      <c r="ATU41" s="7"/>
      <c r="ATY41" s="7"/>
      <c r="AUC41" s="7"/>
      <c r="AUG41" s="7"/>
      <c r="AUK41" s="7"/>
      <c r="AUO41" s="7"/>
      <c r="AUS41" s="7"/>
      <c r="AUW41" s="7"/>
      <c r="AVA41" s="7"/>
      <c r="AVE41" s="7"/>
      <c r="AVI41" s="7"/>
      <c r="AVM41" s="7"/>
      <c r="AVQ41" s="7"/>
      <c r="AVU41" s="7"/>
      <c r="AVY41" s="7"/>
      <c r="AWC41" s="7"/>
      <c r="AWG41" s="7"/>
      <c r="AWK41" s="7"/>
      <c r="AWO41" s="7"/>
      <c r="AWS41" s="7"/>
      <c r="AWW41" s="7"/>
      <c r="AXA41" s="7"/>
      <c r="AXE41" s="7"/>
      <c r="AXI41" s="7"/>
      <c r="AXM41" s="7"/>
      <c r="AXQ41" s="7"/>
      <c r="AXU41" s="7"/>
      <c r="AXY41" s="7"/>
      <c r="AYC41" s="7"/>
      <c r="AYG41" s="7"/>
      <c r="AYK41" s="7"/>
      <c r="AYO41" s="7"/>
      <c r="AYS41" s="7"/>
      <c r="AYW41" s="7"/>
      <c r="AZA41" s="7"/>
      <c r="AZE41" s="7"/>
      <c r="AZI41" s="7"/>
      <c r="AZM41" s="7"/>
      <c r="AZQ41" s="7"/>
      <c r="AZU41" s="7"/>
      <c r="AZY41" s="7"/>
      <c r="BAC41" s="7"/>
      <c r="BAG41" s="7"/>
      <c r="BAK41" s="7"/>
      <c r="BAO41" s="7"/>
      <c r="BAS41" s="7"/>
      <c r="BAW41" s="7"/>
      <c r="BBA41" s="7"/>
      <c r="BBE41" s="7"/>
      <c r="BBI41" s="7"/>
      <c r="BBM41" s="7"/>
      <c r="BBQ41" s="7"/>
      <c r="BBU41" s="7"/>
      <c r="BBY41" s="7"/>
      <c r="BCC41" s="7"/>
      <c r="BCG41" s="7"/>
      <c r="BCK41" s="7"/>
      <c r="BCO41" s="7"/>
      <c r="BCS41" s="7"/>
      <c r="BCW41" s="7"/>
      <c r="BDA41" s="7"/>
      <c r="BDE41" s="7"/>
      <c r="BDI41" s="7"/>
      <c r="BDM41" s="7"/>
      <c r="BDQ41" s="7"/>
      <c r="BDU41" s="7"/>
      <c r="BDY41" s="7"/>
      <c r="BEC41" s="7"/>
      <c r="BEG41" s="7"/>
      <c r="BEK41" s="7"/>
      <c r="BEO41" s="7"/>
      <c r="BES41" s="7"/>
      <c r="BEW41" s="7"/>
      <c r="BFA41" s="7"/>
      <c r="BFE41" s="7"/>
      <c r="BFI41" s="7"/>
      <c r="BFM41" s="7"/>
      <c r="BFQ41" s="7"/>
      <c r="BFU41" s="7"/>
      <c r="BFY41" s="7"/>
      <c r="BGC41" s="7"/>
      <c r="BGG41" s="7"/>
      <c r="BGK41" s="7"/>
      <c r="BGO41" s="7"/>
      <c r="BGS41" s="7"/>
      <c r="BGW41" s="7"/>
      <c r="BHA41" s="7"/>
      <c r="BHE41" s="7"/>
      <c r="BHI41" s="7"/>
      <c r="BHM41" s="7"/>
      <c r="BHQ41" s="7"/>
      <c r="BHU41" s="7"/>
      <c r="BHY41" s="7"/>
      <c r="BIC41" s="7"/>
      <c r="BIG41" s="7"/>
      <c r="BIK41" s="7"/>
      <c r="BIO41" s="7"/>
      <c r="BIS41" s="7"/>
      <c r="BIW41" s="7"/>
      <c r="BJA41" s="7"/>
      <c r="BJE41" s="7"/>
      <c r="BJI41" s="7"/>
      <c r="BJM41" s="7"/>
      <c r="BJQ41" s="7"/>
      <c r="BJU41" s="7"/>
      <c r="BJY41" s="7"/>
      <c r="BKC41" s="7"/>
      <c r="BKG41" s="7"/>
      <c r="BKK41" s="7"/>
      <c r="BKO41" s="7"/>
      <c r="BKS41" s="7"/>
      <c r="BKW41" s="7"/>
      <c r="BLA41" s="7"/>
      <c r="BLE41" s="7"/>
      <c r="BLI41" s="7"/>
      <c r="BLM41" s="7"/>
      <c r="BLQ41" s="7"/>
      <c r="BLU41" s="7"/>
      <c r="BLY41" s="7"/>
      <c r="BMC41" s="7"/>
      <c r="BMG41" s="7"/>
      <c r="BMK41" s="7"/>
      <c r="BMO41" s="7"/>
      <c r="BMS41" s="7"/>
      <c r="BMW41" s="7"/>
      <c r="BNA41" s="7"/>
      <c r="BNE41" s="7"/>
      <c r="BNI41" s="7"/>
      <c r="BNM41" s="7"/>
      <c r="BNQ41" s="7"/>
      <c r="BNU41" s="7"/>
      <c r="BNY41" s="7"/>
      <c r="BOC41" s="7"/>
      <c r="BOG41" s="7"/>
      <c r="BOK41" s="7"/>
      <c r="BOO41" s="7"/>
      <c r="BOS41" s="7"/>
      <c r="BOW41" s="7"/>
      <c r="BPA41" s="7"/>
      <c r="BPE41" s="7"/>
      <c r="BPI41" s="7"/>
      <c r="BPM41" s="7"/>
      <c r="BPQ41" s="7"/>
      <c r="BPU41" s="7"/>
      <c r="BPY41" s="7"/>
      <c r="BQC41" s="7"/>
      <c r="BQG41" s="7"/>
      <c r="BQK41" s="7"/>
      <c r="BQO41" s="7"/>
      <c r="BQS41" s="7"/>
      <c r="BQW41" s="7"/>
      <c r="BRA41" s="7"/>
      <c r="BRE41" s="7"/>
      <c r="BRI41" s="7"/>
      <c r="BRM41" s="7"/>
      <c r="BRQ41" s="7"/>
      <c r="BRU41" s="7"/>
      <c r="BRY41" s="7"/>
      <c r="BSC41" s="7"/>
      <c r="BSG41" s="7"/>
      <c r="BSK41" s="7"/>
      <c r="BSO41" s="7"/>
      <c r="BSS41" s="7"/>
      <c r="BSW41" s="7"/>
      <c r="BTA41" s="7"/>
      <c r="BTE41" s="7"/>
      <c r="BTI41" s="7"/>
      <c r="BTM41" s="7"/>
      <c r="BTQ41" s="7"/>
      <c r="BTU41" s="7"/>
      <c r="BTY41" s="7"/>
      <c r="BUC41" s="7"/>
      <c r="BUG41" s="7"/>
      <c r="BUK41" s="7"/>
      <c r="BUO41" s="7"/>
      <c r="BUS41" s="7"/>
      <c r="BUW41" s="7"/>
      <c r="BVA41" s="7"/>
      <c r="BVE41" s="7"/>
      <c r="BVI41" s="7"/>
      <c r="BVM41" s="7"/>
      <c r="BVQ41" s="7"/>
      <c r="BVU41" s="7"/>
      <c r="BVY41" s="7"/>
      <c r="BWC41" s="7"/>
      <c r="BWG41" s="7"/>
      <c r="BWK41" s="7"/>
      <c r="BWO41" s="7"/>
      <c r="BWS41" s="7"/>
      <c r="BWW41" s="7"/>
      <c r="BXA41" s="7"/>
      <c r="BXE41" s="7"/>
      <c r="BXI41" s="7"/>
      <c r="BXM41" s="7"/>
      <c r="BXQ41" s="7"/>
      <c r="BXU41" s="7"/>
      <c r="BXY41" s="7"/>
      <c r="BYC41" s="7"/>
      <c r="BYG41" s="7"/>
      <c r="BYK41" s="7"/>
      <c r="BYO41" s="7"/>
      <c r="BYS41" s="7"/>
      <c r="BYW41" s="7"/>
      <c r="BZA41" s="7"/>
      <c r="BZE41" s="7"/>
      <c r="BZI41" s="7"/>
      <c r="BZM41" s="7"/>
      <c r="BZQ41" s="7"/>
      <c r="BZU41" s="7"/>
      <c r="BZY41" s="7"/>
      <c r="CAC41" s="7"/>
      <c r="CAG41" s="7"/>
      <c r="CAK41" s="7"/>
      <c r="CAO41" s="7"/>
      <c r="CAS41" s="7"/>
      <c r="CAW41" s="7"/>
      <c r="CBA41" s="7"/>
      <c r="CBE41" s="7"/>
      <c r="CBI41" s="7"/>
      <c r="CBM41" s="7"/>
      <c r="CBQ41" s="7"/>
      <c r="CBU41" s="7"/>
      <c r="CBY41" s="7"/>
      <c r="CCC41" s="7"/>
      <c r="CCG41" s="7"/>
      <c r="CCK41" s="7"/>
      <c r="CCO41" s="7"/>
      <c r="CCS41" s="7"/>
      <c r="CCW41" s="7"/>
      <c r="CDA41" s="7"/>
      <c r="CDE41" s="7"/>
      <c r="CDI41" s="7"/>
      <c r="CDM41" s="7"/>
      <c r="CDQ41" s="7"/>
      <c r="CDU41" s="7"/>
      <c r="CDY41" s="7"/>
      <c r="CEC41" s="7"/>
      <c r="CEG41" s="7"/>
      <c r="CEK41" s="7"/>
      <c r="CEO41" s="7"/>
      <c r="CES41" s="7"/>
      <c r="CEW41" s="7"/>
      <c r="CFA41" s="7"/>
      <c r="CFE41" s="7"/>
      <c r="CFI41" s="7"/>
      <c r="CFM41" s="7"/>
      <c r="CFQ41" s="7"/>
      <c r="CFU41" s="7"/>
      <c r="CFY41" s="7"/>
      <c r="CGC41" s="7"/>
      <c r="CGG41" s="7"/>
      <c r="CGK41" s="7"/>
      <c r="CGO41" s="7"/>
      <c r="CGS41" s="7"/>
      <c r="CGW41" s="7"/>
      <c r="CHA41" s="7"/>
      <c r="CHE41" s="7"/>
      <c r="CHI41" s="7"/>
      <c r="CHM41" s="7"/>
      <c r="CHQ41" s="7"/>
      <c r="CHU41" s="7"/>
      <c r="CHY41" s="7"/>
      <c r="CIC41" s="7"/>
      <c r="CIG41" s="7"/>
      <c r="CIK41" s="7"/>
      <c r="CIO41" s="7"/>
      <c r="CIS41" s="7"/>
      <c r="CIW41" s="7"/>
      <c r="CJA41" s="7"/>
      <c r="CJE41" s="7"/>
      <c r="CJI41" s="7"/>
      <c r="CJM41" s="7"/>
      <c r="CJQ41" s="7"/>
      <c r="CJU41" s="7"/>
      <c r="CJY41" s="7"/>
      <c r="CKC41" s="7"/>
      <c r="CKG41" s="7"/>
      <c r="CKK41" s="7"/>
      <c r="CKO41" s="7"/>
      <c r="CKS41" s="7"/>
      <c r="CKW41" s="7"/>
      <c r="CLA41" s="7"/>
      <c r="CLE41" s="7"/>
      <c r="CLI41" s="7"/>
      <c r="CLM41" s="7"/>
      <c r="CLQ41" s="7"/>
      <c r="CLU41" s="7"/>
      <c r="CLY41" s="7"/>
      <c r="CMC41" s="7"/>
      <c r="CMG41" s="7"/>
      <c r="CMK41" s="7"/>
      <c r="CMO41" s="7"/>
      <c r="CMS41" s="7"/>
      <c r="CMW41" s="7"/>
      <c r="CNA41" s="7"/>
      <c r="CNE41" s="7"/>
      <c r="CNI41" s="7"/>
      <c r="CNM41" s="7"/>
      <c r="CNQ41" s="7"/>
      <c r="CNU41" s="7"/>
      <c r="CNY41" s="7"/>
      <c r="COC41" s="7"/>
      <c r="COG41" s="7"/>
      <c r="COK41" s="7"/>
      <c r="COO41" s="7"/>
      <c r="COS41" s="7"/>
      <c r="COW41" s="7"/>
      <c r="CPA41" s="7"/>
      <c r="CPE41" s="7"/>
      <c r="CPI41" s="7"/>
      <c r="CPM41" s="7"/>
      <c r="CPQ41" s="7"/>
      <c r="CPU41" s="7"/>
      <c r="CPY41" s="7"/>
      <c r="CQC41" s="7"/>
      <c r="CQG41" s="7"/>
      <c r="CQK41" s="7"/>
      <c r="CQO41" s="7"/>
      <c r="CQS41" s="7"/>
      <c r="CQW41" s="7"/>
      <c r="CRA41" s="7"/>
      <c r="CRE41" s="7"/>
      <c r="CRI41" s="7"/>
      <c r="CRM41" s="7"/>
      <c r="CRQ41" s="7"/>
      <c r="CRU41" s="7"/>
      <c r="CRY41" s="7"/>
      <c r="CSC41" s="7"/>
      <c r="CSG41" s="7"/>
      <c r="CSK41" s="7"/>
      <c r="CSO41" s="7"/>
      <c r="CSS41" s="7"/>
      <c r="CSW41" s="7"/>
      <c r="CTA41" s="7"/>
      <c r="CTE41" s="7"/>
      <c r="CTI41" s="7"/>
      <c r="CTM41" s="7"/>
      <c r="CTQ41" s="7"/>
      <c r="CTU41" s="7"/>
      <c r="CTY41" s="7"/>
      <c r="CUC41" s="7"/>
      <c r="CUG41" s="7"/>
      <c r="CUK41" s="7"/>
      <c r="CUO41" s="7"/>
      <c r="CUS41" s="7"/>
      <c r="CUW41" s="7"/>
      <c r="CVA41" s="7"/>
      <c r="CVE41" s="7"/>
      <c r="CVI41" s="7"/>
      <c r="CVM41" s="7"/>
      <c r="CVQ41" s="7"/>
      <c r="CVU41" s="7"/>
      <c r="CVY41" s="7"/>
      <c r="CWC41" s="7"/>
      <c r="CWG41" s="7"/>
      <c r="CWK41" s="7"/>
      <c r="CWO41" s="7"/>
      <c r="CWS41" s="7"/>
      <c r="CWW41" s="7"/>
      <c r="CXA41" s="7"/>
      <c r="CXE41" s="7"/>
      <c r="CXI41" s="7"/>
      <c r="CXM41" s="7"/>
      <c r="CXQ41" s="7"/>
      <c r="CXU41" s="7"/>
      <c r="CXY41" s="7"/>
      <c r="CYC41" s="7"/>
      <c r="CYG41" s="7"/>
      <c r="CYK41" s="7"/>
      <c r="CYO41" s="7"/>
      <c r="CYS41" s="7"/>
      <c r="CYW41" s="7"/>
      <c r="CZA41" s="7"/>
      <c r="CZE41" s="7"/>
      <c r="CZI41" s="7"/>
      <c r="CZM41" s="7"/>
      <c r="CZQ41" s="7"/>
      <c r="CZU41" s="7"/>
      <c r="CZY41" s="7"/>
      <c r="DAC41" s="7"/>
      <c r="DAG41" s="7"/>
      <c r="DAK41" s="7"/>
      <c r="DAO41" s="7"/>
      <c r="DAS41" s="7"/>
      <c r="DAW41" s="7"/>
      <c r="DBA41" s="7"/>
      <c r="DBE41" s="7"/>
      <c r="DBI41" s="7"/>
      <c r="DBM41" s="7"/>
      <c r="DBQ41" s="7"/>
      <c r="DBU41" s="7"/>
      <c r="DBY41" s="7"/>
      <c r="DCC41" s="7"/>
      <c r="DCG41" s="7"/>
      <c r="DCK41" s="7"/>
      <c r="DCO41" s="7"/>
      <c r="DCS41" s="7"/>
      <c r="DCW41" s="7"/>
      <c r="DDA41" s="7"/>
      <c r="DDE41" s="7"/>
      <c r="DDI41" s="7"/>
      <c r="DDM41" s="7"/>
      <c r="DDQ41" s="7"/>
      <c r="DDU41" s="7"/>
      <c r="DDY41" s="7"/>
      <c r="DEC41" s="7"/>
      <c r="DEG41" s="7"/>
      <c r="DEK41" s="7"/>
      <c r="DEO41" s="7"/>
      <c r="DES41" s="7"/>
      <c r="DEW41" s="7"/>
      <c r="DFA41" s="7"/>
      <c r="DFE41" s="7"/>
      <c r="DFI41" s="7"/>
      <c r="DFM41" s="7"/>
      <c r="DFQ41" s="7"/>
      <c r="DFU41" s="7"/>
      <c r="DFY41" s="7"/>
      <c r="DGC41" s="7"/>
      <c r="DGG41" s="7"/>
      <c r="DGK41" s="7"/>
      <c r="DGO41" s="7"/>
      <c r="DGS41" s="7"/>
      <c r="DGW41" s="7"/>
      <c r="DHA41" s="7"/>
      <c r="DHE41" s="7"/>
      <c r="DHI41" s="7"/>
      <c r="DHM41" s="7"/>
      <c r="DHQ41" s="7"/>
      <c r="DHU41" s="7"/>
      <c r="DHY41" s="7"/>
      <c r="DIC41" s="7"/>
      <c r="DIG41" s="7"/>
      <c r="DIK41" s="7"/>
      <c r="DIO41" s="7"/>
      <c r="DIS41" s="7"/>
      <c r="DIW41" s="7"/>
      <c r="DJA41" s="7"/>
      <c r="DJE41" s="7"/>
      <c r="DJI41" s="7"/>
      <c r="DJM41" s="7"/>
      <c r="DJQ41" s="7"/>
      <c r="DJU41" s="7"/>
      <c r="DJY41" s="7"/>
      <c r="DKC41" s="7"/>
      <c r="DKG41" s="7"/>
      <c r="DKK41" s="7"/>
      <c r="DKO41" s="7"/>
      <c r="DKS41" s="7"/>
      <c r="DKW41" s="7"/>
      <c r="DLA41" s="7"/>
      <c r="DLE41" s="7"/>
      <c r="DLI41" s="7"/>
      <c r="DLM41" s="7"/>
      <c r="DLQ41" s="7"/>
      <c r="DLU41" s="7"/>
      <c r="DLY41" s="7"/>
      <c r="DMC41" s="7"/>
      <c r="DMG41" s="7"/>
      <c r="DMK41" s="7"/>
      <c r="DMO41" s="7"/>
      <c r="DMS41" s="7"/>
      <c r="DMW41" s="7"/>
      <c r="DNA41" s="7"/>
      <c r="DNE41" s="7"/>
      <c r="DNI41" s="7"/>
      <c r="DNM41" s="7"/>
      <c r="DNQ41" s="7"/>
      <c r="DNU41" s="7"/>
      <c r="DNY41" s="7"/>
      <c r="DOC41" s="7"/>
      <c r="DOG41" s="7"/>
      <c r="DOK41" s="7"/>
      <c r="DOO41" s="7"/>
      <c r="DOS41" s="7"/>
      <c r="DOW41" s="7"/>
      <c r="DPA41" s="7"/>
      <c r="DPE41" s="7"/>
      <c r="DPI41" s="7"/>
      <c r="DPM41" s="7"/>
      <c r="DPQ41" s="7"/>
      <c r="DPU41" s="7"/>
      <c r="DPY41" s="7"/>
      <c r="DQC41" s="7"/>
      <c r="DQG41" s="7"/>
      <c r="DQK41" s="7"/>
      <c r="DQO41" s="7"/>
      <c r="DQS41" s="7"/>
      <c r="DQW41" s="7"/>
      <c r="DRA41" s="7"/>
      <c r="DRE41" s="7"/>
      <c r="DRI41" s="7"/>
      <c r="DRM41" s="7"/>
      <c r="DRQ41" s="7"/>
      <c r="DRU41" s="7"/>
      <c r="DRY41" s="7"/>
      <c r="DSC41" s="7"/>
      <c r="DSG41" s="7"/>
      <c r="DSK41" s="7"/>
      <c r="DSO41" s="7"/>
      <c r="DSS41" s="7"/>
      <c r="DSW41" s="7"/>
      <c r="DTA41" s="7"/>
      <c r="DTE41" s="7"/>
      <c r="DTI41" s="7"/>
      <c r="DTM41" s="7"/>
      <c r="DTQ41" s="7"/>
      <c r="DTU41" s="7"/>
      <c r="DTY41" s="7"/>
      <c r="DUC41" s="7"/>
      <c r="DUG41" s="7"/>
      <c r="DUK41" s="7"/>
      <c r="DUO41" s="7"/>
      <c r="DUS41" s="7"/>
      <c r="DUW41" s="7"/>
      <c r="DVA41" s="7"/>
      <c r="DVE41" s="7"/>
      <c r="DVI41" s="7"/>
      <c r="DVM41" s="7"/>
      <c r="DVQ41" s="7"/>
      <c r="DVU41" s="7"/>
      <c r="DVY41" s="7"/>
      <c r="DWC41" s="7"/>
      <c r="DWG41" s="7"/>
      <c r="DWK41" s="7"/>
      <c r="DWO41" s="7"/>
      <c r="DWS41" s="7"/>
      <c r="DWW41" s="7"/>
      <c r="DXA41" s="7"/>
      <c r="DXE41" s="7"/>
      <c r="DXI41" s="7"/>
      <c r="DXM41" s="7"/>
      <c r="DXQ41" s="7"/>
      <c r="DXU41" s="7"/>
      <c r="DXY41" s="7"/>
      <c r="DYC41" s="7"/>
      <c r="DYG41" s="7"/>
      <c r="DYK41" s="7"/>
      <c r="DYO41" s="7"/>
      <c r="DYS41" s="7"/>
      <c r="DYW41" s="7"/>
      <c r="DZA41" s="7"/>
      <c r="DZE41" s="7"/>
      <c r="DZI41" s="7"/>
      <c r="DZM41" s="7"/>
      <c r="DZQ41" s="7"/>
      <c r="DZU41" s="7"/>
      <c r="DZY41" s="7"/>
      <c r="EAC41" s="7"/>
      <c r="EAG41" s="7"/>
      <c r="EAK41" s="7"/>
      <c r="EAO41" s="7"/>
      <c r="EAS41" s="7"/>
      <c r="EAW41" s="7"/>
      <c r="EBA41" s="7"/>
      <c r="EBE41" s="7"/>
      <c r="EBI41" s="7"/>
      <c r="EBM41" s="7"/>
      <c r="EBQ41" s="7"/>
      <c r="EBU41" s="7"/>
      <c r="EBY41" s="7"/>
      <c r="ECC41" s="7"/>
      <c r="ECG41" s="7"/>
      <c r="ECK41" s="7"/>
      <c r="ECO41" s="7"/>
      <c r="ECS41" s="7"/>
      <c r="ECW41" s="7"/>
      <c r="EDA41" s="7"/>
      <c r="EDE41" s="7"/>
      <c r="EDI41" s="7"/>
      <c r="EDM41" s="7"/>
      <c r="EDQ41" s="7"/>
      <c r="EDU41" s="7"/>
      <c r="EDY41" s="7"/>
      <c r="EEC41" s="7"/>
      <c r="EEG41" s="7"/>
      <c r="EEK41" s="7"/>
      <c r="EEO41" s="7"/>
      <c r="EES41" s="7"/>
      <c r="EEW41" s="7"/>
      <c r="EFA41" s="7"/>
      <c r="EFE41" s="7"/>
      <c r="EFI41" s="7"/>
      <c r="EFM41" s="7"/>
      <c r="EFQ41" s="7"/>
      <c r="EFU41" s="7"/>
      <c r="EFY41" s="7"/>
      <c r="EGC41" s="7"/>
      <c r="EGG41" s="7"/>
      <c r="EGK41" s="7"/>
      <c r="EGO41" s="7"/>
      <c r="EGS41" s="7"/>
      <c r="EGW41" s="7"/>
      <c r="EHA41" s="7"/>
      <c r="EHE41" s="7"/>
      <c r="EHI41" s="7"/>
      <c r="EHM41" s="7"/>
      <c r="EHQ41" s="7"/>
      <c r="EHU41" s="7"/>
      <c r="EHY41" s="7"/>
      <c r="EIC41" s="7"/>
      <c r="EIG41" s="7"/>
      <c r="EIK41" s="7"/>
      <c r="EIO41" s="7"/>
      <c r="EIS41" s="7"/>
      <c r="EIW41" s="7"/>
      <c r="EJA41" s="7"/>
      <c r="EJE41" s="7"/>
      <c r="EJI41" s="7"/>
      <c r="EJM41" s="7"/>
      <c r="EJQ41" s="7"/>
      <c r="EJU41" s="7"/>
      <c r="EJY41" s="7"/>
      <c r="EKC41" s="7"/>
      <c r="EKG41" s="7"/>
      <c r="EKK41" s="7"/>
      <c r="EKO41" s="7"/>
      <c r="EKS41" s="7"/>
      <c r="EKW41" s="7"/>
      <c r="ELA41" s="7"/>
      <c r="ELE41" s="7"/>
      <c r="ELI41" s="7"/>
      <c r="ELM41" s="7"/>
      <c r="ELQ41" s="7"/>
      <c r="ELU41" s="7"/>
      <c r="ELY41" s="7"/>
      <c r="EMC41" s="7"/>
      <c r="EMG41" s="7"/>
      <c r="EMK41" s="7"/>
      <c r="EMO41" s="7"/>
      <c r="EMS41" s="7"/>
      <c r="EMW41" s="7"/>
      <c r="ENA41" s="7"/>
      <c r="ENE41" s="7"/>
      <c r="ENI41" s="7"/>
      <c r="ENM41" s="7"/>
      <c r="ENQ41" s="7"/>
      <c r="ENU41" s="7"/>
      <c r="ENY41" s="7"/>
      <c r="EOC41" s="7"/>
      <c r="EOG41" s="7"/>
      <c r="EOK41" s="7"/>
      <c r="EOO41" s="7"/>
      <c r="EOS41" s="7"/>
      <c r="EOW41" s="7"/>
      <c r="EPA41" s="7"/>
      <c r="EPE41" s="7"/>
      <c r="EPI41" s="7"/>
      <c r="EPM41" s="7"/>
      <c r="EPQ41" s="7"/>
      <c r="EPU41" s="7"/>
      <c r="EPY41" s="7"/>
      <c r="EQC41" s="7"/>
      <c r="EQG41" s="7"/>
      <c r="EQK41" s="7"/>
      <c r="EQO41" s="7"/>
      <c r="EQS41" s="7"/>
      <c r="EQW41" s="7"/>
      <c r="ERA41" s="7"/>
      <c r="ERE41" s="7"/>
      <c r="ERI41" s="7"/>
      <c r="ERM41" s="7"/>
      <c r="ERQ41" s="7"/>
      <c r="ERU41" s="7"/>
      <c r="ERY41" s="7"/>
      <c r="ESC41" s="7"/>
      <c r="ESG41" s="7"/>
      <c r="ESK41" s="7"/>
      <c r="ESO41" s="7"/>
      <c r="ESS41" s="7"/>
      <c r="ESW41" s="7"/>
      <c r="ETA41" s="7"/>
      <c r="ETE41" s="7"/>
      <c r="ETI41" s="7"/>
      <c r="ETM41" s="7"/>
      <c r="ETQ41" s="7"/>
      <c r="ETU41" s="7"/>
      <c r="ETY41" s="7"/>
      <c r="EUC41" s="7"/>
      <c r="EUG41" s="7"/>
      <c r="EUK41" s="7"/>
      <c r="EUO41" s="7"/>
      <c r="EUS41" s="7"/>
      <c r="EUW41" s="7"/>
      <c r="EVA41" s="7"/>
      <c r="EVE41" s="7"/>
      <c r="EVI41" s="7"/>
      <c r="EVM41" s="7"/>
      <c r="EVQ41" s="7"/>
      <c r="EVU41" s="7"/>
      <c r="EVY41" s="7"/>
      <c r="EWC41" s="7"/>
      <c r="EWG41" s="7"/>
      <c r="EWK41" s="7"/>
      <c r="EWO41" s="7"/>
      <c r="EWS41" s="7"/>
      <c r="EWW41" s="7"/>
      <c r="EXA41" s="7"/>
      <c r="EXE41" s="7"/>
      <c r="EXI41" s="7"/>
      <c r="EXM41" s="7"/>
      <c r="EXQ41" s="7"/>
      <c r="EXU41" s="7"/>
      <c r="EXY41" s="7"/>
      <c r="EYC41" s="7"/>
      <c r="EYG41" s="7"/>
      <c r="EYK41" s="7"/>
      <c r="EYO41" s="7"/>
      <c r="EYS41" s="7"/>
      <c r="EYW41" s="7"/>
      <c r="EZA41" s="7"/>
      <c r="EZE41" s="7"/>
      <c r="EZI41" s="7"/>
      <c r="EZM41" s="7"/>
      <c r="EZQ41" s="7"/>
      <c r="EZU41" s="7"/>
      <c r="EZY41" s="7"/>
      <c r="FAC41" s="7"/>
      <c r="FAG41" s="7"/>
      <c r="FAK41" s="7"/>
      <c r="FAO41" s="7"/>
      <c r="FAS41" s="7"/>
      <c r="FAW41" s="7"/>
      <c r="FBA41" s="7"/>
      <c r="FBE41" s="7"/>
      <c r="FBI41" s="7"/>
      <c r="FBM41" s="7"/>
      <c r="FBQ41" s="7"/>
      <c r="FBU41" s="7"/>
      <c r="FBY41" s="7"/>
      <c r="FCC41" s="7"/>
      <c r="FCG41" s="7"/>
      <c r="FCK41" s="7"/>
      <c r="FCO41" s="7"/>
      <c r="FCS41" s="7"/>
      <c r="FCW41" s="7"/>
      <c r="FDA41" s="7"/>
      <c r="FDE41" s="7"/>
      <c r="FDI41" s="7"/>
      <c r="FDM41" s="7"/>
      <c r="FDQ41" s="7"/>
      <c r="FDU41" s="7"/>
      <c r="FDY41" s="7"/>
      <c r="FEC41" s="7"/>
      <c r="FEG41" s="7"/>
      <c r="FEK41" s="7"/>
      <c r="FEO41" s="7"/>
      <c r="FES41" s="7"/>
      <c r="FEW41" s="7"/>
      <c r="FFA41" s="7"/>
      <c r="FFE41" s="7"/>
      <c r="FFI41" s="7"/>
      <c r="FFM41" s="7"/>
      <c r="FFQ41" s="7"/>
      <c r="FFU41" s="7"/>
      <c r="FFY41" s="7"/>
      <c r="FGC41" s="7"/>
      <c r="FGG41" s="7"/>
      <c r="FGK41" s="7"/>
      <c r="FGO41" s="7"/>
      <c r="FGS41" s="7"/>
      <c r="FGW41" s="7"/>
      <c r="FHA41" s="7"/>
      <c r="FHE41" s="7"/>
      <c r="FHI41" s="7"/>
      <c r="FHM41" s="7"/>
      <c r="FHQ41" s="7"/>
      <c r="FHU41" s="7"/>
      <c r="FHY41" s="7"/>
      <c r="FIC41" s="7"/>
      <c r="FIG41" s="7"/>
      <c r="FIK41" s="7"/>
      <c r="FIO41" s="7"/>
      <c r="FIS41" s="7"/>
      <c r="FIW41" s="7"/>
      <c r="FJA41" s="7"/>
      <c r="FJE41" s="7"/>
      <c r="FJI41" s="7"/>
      <c r="FJM41" s="7"/>
      <c r="FJQ41" s="7"/>
      <c r="FJU41" s="7"/>
      <c r="FJY41" s="7"/>
      <c r="FKC41" s="7"/>
      <c r="FKG41" s="7"/>
      <c r="FKK41" s="7"/>
      <c r="FKO41" s="7"/>
      <c r="FKS41" s="7"/>
      <c r="FKW41" s="7"/>
      <c r="FLA41" s="7"/>
      <c r="FLE41" s="7"/>
      <c r="FLI41" s="7"/>
      <c r="FLM41" s="7"/>
      <c r="FLQ41" s="7"/>
      <c r="FLU41" s="7"/>
      <c r="FLY41" s="7"/>
      <c r="FMC41" s="7"/>
      <c r="FMG41" s="7"/>
      <c r="FMK41" s="7"/>
      <c r="FMO41" s="7"/>
      <c r="FMS41" s="7"/>
      <c r="FMW41" s="7"/>
      <c r="FNA41" s="7"/>
      <c r="FNE41" s="7"/>
      <c r="FNI41" s="7"/>
      <c r="FNM41" s="7"/>
      <c r="FNQ41" s="7"/>
      <c r="FNU41" s="7"/>
      <c r="FNY41" s="7"/>
      <c r="FOC41" s="7"/>
      <c r="FOG41" s="7"/>
      <c r="FOK41" s="7"/>
      <c r="FOO41" s="7"/>
      <c r="FOS41" s="7"/>
      <c r="FOW41" s="7"/>
      <c r="FPA41" s="7"/>
      <c r="FPE41" s="7"/>
      <c r="FPI41" s="7"/>
      <c r="FPM41" s="7"/>
      <c r="FPQ41" s="7"/>
      <c r="FPU41" s="7"/>
      <c r="FPY41" s="7"/>
      <c r="FQC41" s="7"/>
      <c r="FQG41" s="7"/>
      <c r="FQK41" s="7"/>
      <c r="FQO41" s="7"/>
      <c r="FQS41" s="7"/>
      <c r="FQW41" s="7"/>
      <c r="FRA41" s="7"/>
      <c r="FRE41" s="7"/>
      <c r="FRI41" s="7"/>
      <c r="FRM41" s="7"/>
      <c r="FRQ41" s="7"/>
      <c r="FRU41" s="7"/>
      <c r="FRY41" s="7"/>
      <c r="FSC41" s="7"/>
      <c r="FSG41" s="7"/>
      <c r="FSK41" s="7"/>
      <c r="FSO41" s="7"/>
      <c r="FSS41" s="7"/>
      <c r="FSW41" s="7"/>
      <c r="FTA41" s="7"/>
      <c r="FTE41" s="7"/>
      <c r="FTI41" s="7"/>
      <c r="FTM41" s="7"/>
      <c r="FTQ41" s="7"/>
      <c r="FTU41" s="7"/>
      <c r="FTY41" s="7"/>
      <c r="FUC41" s="7"/>
      <c r="FUG41" s="7"/>
      <c r="FUK41" s="7"/>
      <c r="FUO41" s="7"/>
      <c r="FUS41" s="7"/>
      <c r="FUW41" s="7"/>
      <c r="FVA41" s="7"/>
      <c r="FVE41" s="7"/>
      <c r="FVI41" s="7"/>
      <c r="FVM41" s="7"/>
      <c r="FVQ41" s="7"/>
      <c r="FVU41" s="7"/>
      <c r="FVY41" s="7"/>
      <c r="FWC41" s="7"/>
      <c r="FWG41" s="7"/>
      <c r="FWK41" s="7"/>
      <c r="FWO41" s="7"/>
      <c r="FWS41" s="7"/>
      <c r="FWW41" s="7"/>
      <c r="FXA41" s="7"/>
      <c r="FXE41" s="7"/>
      <c r="FXI41" s="7"/>
      <c r="FXM41" s="7"/>
      <c r="FXQ41" s="7"/>
      <c r="FXU41" s="7"/>
      <c r="FXY41" s="7"/>
      <c r="FYC41" s="7"/>
      <c r="FYG41" s="7"/>
      <c r="FYK41" s="7"/>
      <c r="FYO41" s="7"/>
      <c r="FYS41" s="7"/>
      <c r="FYW41" s="7"/>
      <c r="FZA41" s="7"/>
      <c r="FZE41" s="7"/>
      <c r="FZI41" s="7"/>
      <c r="FZM41" s="7"/>
      <c r="FZQ41" s="7"/>
      <c r="FZU41" s="7"/>
      <c r="FZY41" s="7"/>
      <c r="GAC41" s="7"/>
      <c r="GAG41" s="7"/>
      <c r="GAK41" s="7"/>
      <c r="GAO41" s="7"/>
      <c r="GAS41" s="7"/>
      <c r="GAW41" s="7"/>
      <c r="GBA41" s="7"/>
      <c r="GBE41" s="7"/>
      <c r="GBI41" s="7"/>
      <c r="GBM41" s="7"/>
      <c r="GBQ41" s="7"/>
      <c r="GBU41" s="7"/>
      <c r="GBY41" s="7"/>
      <c r="GCC41" s="7"/>
      <c r="GCG41" s="7"/>
      <c r="GCK41" s="7"/>
      <c r="GCO41" s="7"/>
      <c r="GCS41" s="7"/>
      <c r="GCW41" s="7"/>
      <c r="GDA41" s="7"/>
      <c r="GDE41" s="7"/>
      <c r="GDI41" s="7"/>
      <c r="GDM41" s="7"/>
      <c r="GDQ41" s="7"/>
      <c r="GDU41" s="7"/>
      <c r="GDY41" s="7"/>
      <c r="GEC41" s="7"/>
      <c r="GEG41" s="7"/>
      <c r="GEK41" s="7"/>
      <c r="GEO41" s="7"/>
      <c r="GES41" s="7"/>
      <c r="GEW41" s="7"/>
      <c r="GFA41" s="7"/>
      <c r="GFE41" s="7"/>
      <c r="GFI41" s="7"/>
      <c r="GFM41" s="7"/>
      <c r="GFQ41" s="7"/>
      <c r="GFU41" s="7"/>
      <c r="GFY41" s="7"/>
      <c r="GGC41" s="7"/>
      <c r="GGG41" s="7"/>
      <c r="GGK41" s="7"/>
      <c r="GGO41" s="7"/>
      <c r="GGS41" s="7"/>
      <c r="GGW41" s="7"/>
      <c r="GHA41" s="7"/>
      <c r="GHE41" s="7"/>
      <c r="GHI41" s="7"/>
      <c r="GHM41" s="7"/>
      <c r="GHQ41" s="7"/>
      <c r="GHU41" s="7"/>
      <c r="GHY41" s="7"/>
      <c r="GIC41" s="7"/>
      <c r="GIG41" s="7"/>
      <c r="GIK41" s="7"/>
      <c r="GIO41" s="7"/>
      <c r="GIS41" s="7"/>
      <c r="GIW41" s="7"/>
      <c r="GJA41" s="7"/>
      <c r="GJE41" s="7"/>
      <c r="GJI41" s="7"/>
      <c r="GJM41" s="7"/>
      <c r="GJQ41" s="7"/>
      <c r="GJU41" s="7"/>
      <c r="GJY41" s="7"/>
      <c r="GKC41" s="7"/>
      <c r="GKG41" s="7"/>
      <c r="GKK41" s="7"/>
      <c r="GKO41" s="7"/>
      <c r="GKS41" s="7"/>
      <c r="GKW41" s="7"/>
      <c r="GLA41" s="7"/>
      <c r="GLE41" s="7"/>
      <c r="GLI41" s="7"/>
      <c r="GLM41" s="7"/>
      <c r="GLQ41" s="7"/>
      <c r="GLU41" s="7"/>
      <c r="GLY41" s="7"/>
      <c r="GMC41" s="7"/>
      <c r="GMG41" s="7"/>
      <c r="GMK41" s="7"/>
      <c r="GMO41" s="7"/>
      <c r="GMS41" s="7"/>
      <c r="GMW41" s="7"/>
      <c r="GNA41" s="7"/>
      <c r="GNE41" s="7"/>
      <c r="GNI41" s="7"/>
      <c r="GNM41" s="7"/>
      <c r="GNQ41" s="7"/>
      <c r="GNU41" s="7"/>
      <c r="GNY41" s="7"/>
      <c r="GOC41" s="7"/>
      <c r="GOG41" s="7"/>
      <c r="GOK41" s="7"/>
      <c r="GOO41" s="7"/>
      <c r="GOS41" s="7"/>
      <c r="GOW41" s="7"/>
      <c r="GPA41" s="7"/>
      <c r="GPE41" s="7"/>
      <c r="GPI41" s="7"/>
      <c r="GPM41" s="7"/>
      <c r="GPQ41" s="7"/>
      <c r="GPU41" s="7"/>
      <c r="GPY41" s="7"/>
      <c r="GQC41" s="7"/>
      <c r="GQG41" s="7"/>
      <c r="GQK41" s="7"/>
      <c r="GQO41" s="7"/>
      <c r="GQS41" s="7"/>
      <c r="GQW41" s="7"/>
      <c r="GRA41" s="7"/>
      <c r="GRE41" s="7"/>
      <c r="GRI41" s="7"/>
      <c r="GRM41" s="7"/>
      <c r="GRQ41" s="7"/>
      <c r="GRU41" s="7"/>
      <c r="GRY41" s="7"/>
      <c r="GSC41" s="7"/>
      <c r="GSG41" s="7"/>
      <c r="GSK41" s="7"/>
      <c r="GSO41" s="7"/>
      <c r="GSS41" s="7"/>
      <c r="GSW41" s="7"/>
      <c r="GTA41" s="7"/>
      <c r="GTE41" s="7"/>
      <c r="GTI41" s="7"/>
      <c r="GTM41" s="7"/>
      <c r="GTQ41" s="7"/>
      <c r="GTU41" s="7"/>
      <c r="GTY41" s="7"/>
      <c r="GUC41" s="7"/>
      <c r="GUG41" s="7"/>
      <c r="GUK41" s="7"/>
      <c r="GUO41" s="7"/>
      <c r="GUS41" s="7"/>
      <c r="GUW41" s="7"/>
      <c r="GVA41" s="7"/>
      <c r="GVE41" s="7"/>
      <c r="GVI41" s="7"/>
      <c r="GVM41" s="7"/>
      <c r="GVQ41" s="7"/>
      <c r="GVU41" s="7"/>
      <c r="GVY41" s="7"/>
      <c r="GWC41" s="7"/>
      <c r="GWG41" s="7"/>
      <c r="GWK41" s="7"/>
      <c r="GWO41" s="7"/>
      <c r="GWS41" s="7"/>
      <c r="GWW41" s="7"/>
      <c r="GXA41" s="7"/>
      <c r="GXE41" s="7"/>
      <c r="GXI41" s="7"/>
      <c r="GXM41" s="7"/>
      <c r="GXQ41" s="7"/>
      <c r="GXU41" s="7"/>
      <c r="GXY41" s="7"/>
      <c r="GYC41" s="7"/>
      <c r="GYG41" s="7"/>
      <c r="GYK41" s="7"/>
      <c r="GYO41" s="7"/>
      <c r="GYS41" s="7"/>
      <c r="GYW41" s="7"/>
      <c r="GZA41" s="7"/>
      <c r="GZE41" s="7"/>
      <c r="GZI41" s="7"/>
      <c r="GZM41" s="7"/>
      <c r="GZQ41" s="7"/>
      <c r="GZU41" s="7"/>
      <c r="GZY41" s="7"/>
      <c r="HAC41" s="7"/>
      <c r="HAG41" s="7"/>
      <c r="HAK41" s="7"/>
      <c r="HAO41" s="7"/>
      <c r="HAS41" s="7"/>
      <c r="HAW41" s="7"/>
      <c r="HBA41" s="7"/>
      <c r="HBE41" s="7"/>
      <c r="HBI41" s="7"/>
      <c r="HBM41" s="7"/>
      <c r="HBQ41" s="7"/>
      <c r="HBU41" s="7"/>
      <c r="HBY41" s="7"/>
      <c r="HCC41" s="7"/>
      <c r="HCG41" s="7"/>
      <c r="HCK41" s="7"/>
      <c r="HCO41" s="7"/>
      <c r="HCS41" s="7"/>
      <c r="HCW41" s="7"/>
      <c r="HDA41" s="7"/>
      <c r="HDE41" s="7"/>
      <c r="HDI41" s="7"/>
      <c r="HDM41" s="7"/>
      <c r="HDQ41" s="7"/>
      <c r="HDU41" s="7"/>
      <c r="HDY41" s="7"/>
      <c r="HEC41" s="7"/>
      <c r="HEG41" s="7"/>
      <c r="HEK41" s="7"/>
      <c r="HEO41" s="7"/>
      <c r="HES41" s="7"/>
      <c r="HEW41" s="7"/>
      <c r="HFA41" s="7"/>
      <c r="HFE41" s="7"/>
      <c r="HFI41" s="7"/>
      <c r="HFM41" s="7"/>
      <c r="HFQ41" s="7"/>
      <c r="HFU41" s="7"/>
      <c r="HFY41" s="7"/>
      <c r="HGC41" s="7"/>
      <c r="HGG41" s="7"/>
      <c r="HGK41" s="7"/>
      <c r="HGO41" s="7"/>
      <c r="HGS41" s="7"/>
      <c r="HGW41" s="7"/>
      <c r="HHA41" s="7"/>
      <c r="HHE41" s="7"/>
      <c r="HHI41" s="7"/>
      <c r="HHM41" s="7"/>
      <c r="HHQ41" s="7"/>
      <c r="HHU41" s="7"/>
      <c r="HHY41" s="7"/>
      <c r="HIC41" s="7"/>
      <c r="HIG41" s="7"/>
      <c r="HIK41" s="7"/>
      <c r="HIO41" s="7"/>
      <c r="HIS41" s="7"/>
      <c r="HIW41" s="7"/>
      <c r="HJA41" s="7"/>
      <c r="HJE41" s="7"/>
      <c r="HJI41" s="7"/>
      <c r="HJM41" s="7"/>
      <c r="HJQ41" s="7"/>
      <c r="HJU41" s="7"/>
      <c r="HJY41" s="7"/>
      <c r="HKC41" s="7"/>
      <c r="HKG41" s="7"/>
      <c r="HKK41" s="7"/>
      <c r="HKO41" s="7"/>
      <c r="HKS41" s="7"/>
      <c r="HKW41" s="7"/>
      <c r="HLA41" s="7"/>
      <c r="HLE41" s="7"/>
      <c r="HLI41" s="7"/>
      <c r="HLM41" s="7"/>
      <c r="HLQ41" s="7"/>
      <c r="HLU41" s="7"/>
      <c r="HLY41" s="7"/>
      <c r="HMC41" s="7"/>
      <c r="HMG41" s="7"/>
      <c r="HMK41" s="7"/>
      <c r="HMO41" s="7"/>
      <c r="HMS41" s="7"/>
      <c r="HMW41" s="7"/>
      <c r="HNA41" s="7"/>
      <c r="HNE41" s="7"/>
      <c r="HNI41" s="7"/>
      <c r="HNM41" s="7"/>
      <c r="HNQ41" s="7"/>
      <c r="HNU41" s="7"/>
      <c r="HNY41" s="7"/>
      <c r="HOC41" s="7"/>
      <c r="HOG41" s="7"/>
      <c r="HOK41" s="7"/>
      <c r="HOO41" s="7"/>
      <c r="HOS41" s="7"/>
      <c r="HOW41" s="7"/>
      <c r="HPA41" s="7"/>
      <c r="HPE41" s="7"/>
      <c r="HPI41" s="7"/>
      <c r="HPM41" s="7"/>
      <c r="HPQ41" s="7"/>
      <c r="HPU41" s="7"/>
      <c r="HPY41" s="7"/>
      <c r="HQC41" s="7"/>
      <c r="HQG41" s="7"/>
      <c r="HQK41" s="7"/>
      <c r="HQO41" s="7"/>
      <c r="HQS41" s="7"/>
      <c r="HQW41" s="7"/>
      <c r="HRA41" s="7"/>
      <c r="HRE41" s="7"/>
      <c r="HRI41" s="7"/>
      <c r="HRM41" s="7"/>
      <c r="HRQ41" s="7"/>
      <c r="HRU41" s="7"/>
      <c r="HRY41" s="7"/>
      <c r="HSC41" s="7"/>
      <c r="HSG41" s="7"/>
      <c r="HSK41" s="7"/>
      <c r="HSO41" s="7"/>
      <c r="HSS41" s="7"/>
      <c r="HSW41" s="7"/>
      <c r="HTA41" s="7"/>
      <c r="HTE41" s="7"/>
      <c r="HTI41" s="7"/>
      <c r="HTM41" s="7"/>
      <c r="HTQ41" s="7"/>
      <c r="HTU41" s="7"/>
      <c r="HTY41" s="7"/>
      <c r="HUC41" s="7"/>
      <c r="HUG41" s="7"/>
      <c r="HUK41" s="7"/>
      <c r="HUO41" s="7"/>
      <c r="HUS41" s="7"/>
      <c r="HUW41" s="7"/>
      <c r="HVA41" s="7"/>
      <c r="HVE41" s="7"/>
      <c r="HVI41" s="7"/>
      <c r="HVM41" s="7"/>
      <c r="HVQ41" s="7"/>
      <c r="HVU41" s="7"/>
      <c r="HVY41" s="7"/>
      <c r="HWC41" s="7"/>
      <c r="HWG41" s="7"/>
      <c r="HWK41" s="7"/>
      <c r="HWO41" s="7"/>
      <c r="HWS41" s="7"/>
      <c r="HWW41" s="7"/>
      <c r="HXA41" s="7"/>
      <c r="HXE41" s="7"/>
      <c r="HXI41" s="7"/>
      <c r="HXM41" s="7"/>
      <c r="HXQ41" s="7"/>
      <c r="HXU41" s="7"/>
      <c r="HXY41" s="7"/>
      <c r="HYC41" s="7"/>
      <c r="HYG41" s="7"/>
      <c r="HYK41" s="7"/>
      <c r="HYO41" s="7"/>
      <c r="HYS41" s="7"/>
      <c r="HYW41" s="7"/>
      <c r="HZA41" s="7"/>
      <c r="HZE41" s="7"/>
      <c r="HZI41" s="7"/>
      <c r="HZM41" s="7"/>
      <c r="HZQ41" s="7"/>
      <c r="HZU41" s="7"/>
      <c r="HZY41" s="7"/>
      <c r="IAC41" s="7"/>
      <c r="IAG41" s="7"/>
      <c r="IAK41" s="7"/>
      <c r="IAO41" s="7"/>
      <c r="IAS41" s="7"/>
      <c r="IAW41" s="7"/>
      <c r="IBA41" s="7"/>
      <c r="IBE41" s="7"/>
      <c r="IBI41" s="7"/>
      <c r="IBM41" s="7"/>
      <c r="IBQ41" s="7"/>
      <c r="IBU41" s="7"/>
      <c r="IBY41" s="7"/>
      <c r="ICC41" s="7"/>
      <c r="ICG41" s="7"/>
      <c r="ICK41" s="7"/>
      <c r="ICO41" s="7"/>
      <c r="ICS41" s="7"/>
      <c r="ICW41" s="7"/>
      <c r="IDA41" s="7"/>
      <c r="IDE41" s="7"/>
      <c r="IDI41" s="7"/>
      <c r="IDM41" s="7"/>
      <c r="IDQ41" s="7"/>
      <c r="IDU41" s="7"/>
      <c r="IDY41" s="7"/>
      <c r="IEC41" s="7"/>
      <c r="IEG41" s="7"/>
      <c r="IEK41" s="7"/>
      <c r="IEO41" s="7"/>
      <c r="IES41" s="7"/>
      <c r="IEW41" s="7"/>
      <c r="IFA41" s="7"/>
      <c r="IFE41" s="7"/>
      <c r="IFI41" s="7"/>
      <c r="IFM41" s="7"/>
      <c r="IFQ41" s="7"/>
      <c r="IFU41" s="7"/>
      <c r="IFY41" s="7"/>
      <c r="IGC41" s="7"/>
      <c r="IGG41" s="7"/>
      <c r="IGK41" s="7"/>
      <c r="IGO41" s="7"/>
      <c r="IGS41" s="7"/>
      <c r="IGW41" s="7"/>
      <c r="IHA41" s="7"/>
      <c r="IHE41" s="7"/>
      <c r="IHI41" s="7"/>
      <c r="IHM41" s="7"/>
      <c r="IHQ41" s="7"/>
      <c r="IHU41" s="7"/>
      <c r="IHY41" s="7"/>
      <c r="IIC41" s="7"/>
      <c r="IIG41" s="7"/>
      <c r="IIK41" s="7"/>
      <c r="IIO41" s="7"/>
      <c r="IIS41" s="7"/>
      <c r="IIW41" s="7"/>
      <c r="IJA41" s="7"/>
      <c r="IJE41" s="7"/>
      <c r="IJI41" s="7"/>
      <c r="IJM41" s="7"/>
      <c r="IJQ41" s="7"/>
      <c r="IJU41" s="7"/>
      <c r="IJY41" s="7"/>
      <c r="IKC41" s="7"/>
      <c r="IKG41" s="7"/>
      <c r="IKK41" s="7"/>
      <c r="IKO41" s="7"/>
      <c r="IKS41" s="7"/>
      <c r="IKW41" s="7"/>
      <c r="ILA41" s="7"/>
      <c r="ILE41" s="7"/>
      <c r="ILI41" s="7"/>
      <c r="ILM41" s="7"/>
      <c r="ILQ41" s="7"/>
      <c r="ILU41" s="7"/>
      <c r="ILY41" s="7"/>
      <c r="IMC41" s="7"/>
      <c r="IMG41" s="7"/>
      <c r="IMK41" s="7"/>
      <c r="IMO41" s="7"/>
      <c r="IMS41" s="7"/>
      <c r="IMW41" s="7"/>
      <c r="INA41" s="7"/>
      <c r="INE41" s="7"/>
      <c r="INI41" s="7"/>
      <c r="INM41" s="7"/>
      <c r="INQ41" s="7"/>
      <c r="INU41" s="7"/>
      <c r="INY41" s="7"/>
      <c r="IOC41" s="7"/>
      <c r="IOG41" s="7"/>
      <c r="IOK41" s="7"/>
      <c r="IOO41" s="7"/>
      <c r="IOS41" s="7"/>
      <c r="IOW41" s="7"/>
      <c r="IPA41" s="7"/>
      <c r="IPE41" s="7"/>
      <c r="IPI41" s="7"/>
      <c r="IPM41" s="7"/>
      <c r="IPQ41" s="7"/>
      <c r="IPU41" s="7"/>
      <c r="IPY41" s="7"/>
      <c r="IQC41" s="7"/>
      <c r="IQG41" s="7"/>
      <c r="IQK41" s="7"/>
      <c r="IQO41" s="7"/>
      <c r="IQS41" s="7"/>
      <c r="IQW41" s="7"/>
      <c r="IRA41" s="7"/>
      <c r="IRE41" s="7"/>
      <c r="IRI41" s="7"/>
      <c r="IRM41" s="7"/>
      <c r="IRQ41" s="7"/>
      <c r="IRU41" s="7"/>
      <c r="IRY41" s="7"/>
      <c r="ISC41" s="7"/>
      <c r="ISG41" s="7"/>
      <c r="ISK41" s="7"/>
      <c r="ISO41" s="7"/>
      <c r="ISS41" s="7"/>
      <c r="ISW41" s="7"/>
      <c r="ITA41" s="7"/>
      <c r="ITE41" s="7"/>
      <c r="ITI41" s="7"/>
      <c r="ITM41" s="7"/>
      <c r="ITQ41" s="7"/>
      <c r="ITU41" s="7"/>
      <c r="ITY41" s="7"/>
      <c r="IUC41" s="7"/>
      <c r="IUG41" s="7"/>
      <c r="IUK41" s="7"/>
      <c r="IUO41" s="7"/>
      <c r="IUS41" s="7"/>
      <c r="IUW41" s="7"/>
      <c r="IVA41" s="7"/>
      <c r="IVE41" s="7"/>
      <c r="IVI41" s="7"/>
      <c r="IVM41" s="7"/>
      <c r="IVQ41" s="7"/>
      <c r="IVU41" s="7"/>
      <c r="IVY41" s="7"/>
      <c r="IWC41" s="7"/>
      <c r="IWG41" s="7"/>
      <c r="IWK41" s="7"/>
      <c r="IWO41" s="7"/>
      <c r="IWS41" s="7"/>
      <c r="IWW41" s="7"/>
      <c r="IXA41" s="7"/>
      <c r="IXE41" s="7"/>
      <c r="IXI41" s="7"/>
      <c r="IXM41" s="7"/>
      <c r="IXQ41" s="7"/>
      <c r="IXU41" s="7"/>
      <c r="IXY41" s="7"/>
      <c r="IYC41" s="7"/>
      <c r="IYG41" s="7"/>
      <c r="IYK41" s="7"/>
      <c r="IYO41" s="7"/>
      <c r="IYS41" s="7"/>
      <c r="IYW41" s="7"/>
      <c r="IZA41" s="7"/>
      <c r="IZE41" s="7"/>
      <c r="IZI41" s="7"/>
      <c r="IZM41" s="7"/>
      <c r="IZQ41" s="7"/>
      <c r="IZU41" s="7"/>
      <c r="IZY41" s="7"/>
      <c r="JAC41" s="7"/>
      <c r="JAG41" s="7"/>
      <c r="JAK41" s="7"/>
      <c r="JAO41" s="7"/>
      <c r="JAS41" s="7"/>
      <c r="JAW41" s="7"/>
      <c r="JBA41" s="7"/>
      <c r="JBE41" s="7"/>
      <c r="JBI41" s="7"/>
      <c r="JBM41" s="7"/>
      <c r="JBQ41" s="7"/>
      <c r="JBU41" s="7"/>
      <c r="JBY41" s="7"/>
      <c r="JCC41" s="7"/>
      <c r="JCG41" s="7"/>
      <c r="JCK41" s="7"/>
      <c r="JCO41" s="7"/>
      <c r="JCS41" s="7"/>
      <c r="JCW41" s="7"/>
      <c r="JDA41" s="7"/>
      <c r="JDE41" s="7"/>
      <c r="JDI41" s="7"/>
      <c r="JDM41" s="7"/>
      <c r="JDQ41" s="7"/>
      <c r="JDU41" s="7"/>
      <c r="JDY41" s="7"/>
      <c r="JEC41" s="7"/>
      <c r="JEG41" s="7"/>
      <c r="JEK41" s="7"/>
      <c r="JEO41" s="7"/>
      <c r="JES41" s="7"/>
      <c r="JEW41" s="7"/>
      <c r="JFA41" s="7"/>
      <c r="JFE41" s="7"/>
      <c r="JFI41" s="7"/>
      <c r="JFM41" s="7"/>
      <c r="JFQ41" s="7"/>
      <c r="JFU41" s="7"/>
      <c r="JFY41" s="7"/>
      <c r="JGC41" s="7"/>
      <c r="JGG41" s="7"/>
      <c r="JGK41" s="7"/>
      <c r="JGO41" s="7"/>
      <c r="JGS41" s="7"/>
      <c r="JGW41" s="7"/>
      <c r="JHA41" s="7"/>
      <c r="JHE41" s="7"/>
      <c r="JHI41" s="7"/>
      <c r="JHM41" s="7"/>
      <c r="JHQ41" s="7"/>
      <c r="JHU41" s="7"/>
      <c r="JHY41" s="7"/>
      <c r="JIC41" s="7"/>
      <c r="JIG41" s="7"/>
      <c r="JIK41" s="7"/>
      <c r="JIO41" s="7"/>
      <c r="JIS41" s="7"/>
      <c r="JIW41" s="7"/>
      <c r="JJA41" s="7"/>
      <c r="JJE41" s="7"/>
      <c r="JJI41" s="7"/>
      <c r="JJM41" s="7"/>
      <c r="JJQ41" s="7"/>
      <c r="JJU41" s="7"/>
      <c r="JJY41" s="7"/>
      <c r="JKC41" s="7"/>
      <c r="JKG41" s="7"/>
      <c r="JKK41" s="7"/>
      <c r="JKO41" s="7"/>
      <c r="JKS41" s="7"/>
      <c r="JKW41" s="7"/>
      <c r="JLA41" s="7"/>
      <c r="JLE41" s="7"/>
      <c r="JLI41" s="7"/>
      <c r="JLM41" s="7"/>
      <c r="JLQ41" s="7"/>
      <c r="JLU41" s="7"/>
      <c r="JLY41" s="7"/>
      <c r="JMC41" s="7"/>
      <c r="JMG41" s="7"/>
      <c r="JMK41" s="7"/>
      <c r="JMO41" s="7"/>
      <c r="JMS41" s="7"/>
      <c r="JMW41" s="7"/>
      <c r="JNA41" s="7"/>
      <c r="JNE41" s="7"/>
      <c r="JNI41" s="7"/>
      <c r="JNM41" s="7"/>
      <c r="JNQ41" s="7"/>
      <c r="JNU41" s="7"/>
      <c r="JNY41" s="7"/>
      <c r="JOC41" s="7"/>
      <c r="JOG41" s="7"/>
      <c r="JOK41" s="7"/>
      <c r="JOO41" s="7"/>
      <c r="JOS41" s="7"/>
      <c r="JOW41" s="7"/>
      <c r="JPA41" s="7"/>
      <c r="JPE41" s="7"/>
      <c r="JPI41" s="7"/>
      <c r="JPM41" s="7"/>
      <c r="JPQ41" s="7"/>
      <c r="JPU41" s="7"/>
      <c r="JPY41" s="7"/>
      <c r="JQC41" s="7"/>
      <c r="JQG41" s="7"/>
      <c r="JQK41" s="7"/>
      <c r="JQO41" s="7"/>
      <c r="JQS41" s="7"/>
      <c r="JQW41" s="7"/>
      <c r="JRA41" s="7"/>
      <c r="JRE41" s="7"/>
      <c r="JRI41" s="7"/>
      <c r="JRM41" s="7"/>
      <c r="JRQ41" s="7"/>
      <c r="JRU41" s="7"/>
      <c r="JRY41" s="7"/>
      <c r="JSC41" s="7"/>
      <c r="JSG41" s="7"/>
      <c r="JSK41" s="7"/>
      <c r="JSO41" s="7"/>
      <c r="JSS41" s="7"/>
      <c r="JSW41" s="7"/>
      <c r="JTA41" s="7"/>
      <c r="JTE41" s="7"/>
      <c r="JTI41" s="7"/>
      <c r="JTM41" s="7"/>
      <c r="JTQ41" s="7"/>
      <c r="JTU41" s="7"/>
      <c r="JTY41" s="7"/>
      <c r="JUC41" s="7"/>
      <c r="JUG41" s="7"/>
      <c r="JUK41" s="7"/>
      <c r="JUO41" s="7"/>
      <c r="JUS41" s="7"/>
      <c r="JUW41" s="7"/>
      <c r="JVA41" s="7"/>
      <c r="JVE41" s="7"/>
      <c r="JVI41" s="7"/>
      <c r="JVM41" s="7"/>
      <c r="JVQ41" s="7"/>
      <c r="JVU41" s="7"/>
      <c r="JVY41" s="7"/>
      <c r="JWC41" s="7"/>
      <c r="JWG41" s="7"/>
      <c r="JWK41" s="7"/>
      <c r="JWO41" s="7"/>
      <c r="JWS41" s="7"/>
      <c r="JWW41" s="7"/>
      <c r="JXA41" s="7"/>
      <c r="JXE41" s="7"/>
      <c r="JXI41" s="7"/>
      <c r="JXM41" s="7"/>
      <c r="JXQ41" s="7"/>
      <c r="JXU41" s="7"/>
      <c r="JXY41" s="7"/>
      <c r="JYC41" s="7"/>
      <c r="JYG41" s="7"/>
      <c r="JYK41" s="7"/>
      <c r="JYO41" s="7"/>
      <c r="JYS41" s="7"/>
      <c r="JYW41" s="7"/>
      <c r="JZA41" s="7"/>
      <c r="JZE41" s="7"/>
      <c r="JZI41" s="7"/>
      <c r="JZM41" s="7"/>
      <c r="JZQ41" s="7"/>
      <c r="JZU41" s="7"/>
      <c r="JZY41" s="7"/>
      <c r="KAC41" s="7"/>
      <c r="KAG41" s="7"/>
      <c r="KAK41" s="7"/>
      <c r="KAO41" s="7"/>
      <c r="KAS41" s="7"/>
      <c r="KAW41" s="7"/>
      <c r="KBA41" s="7"/>
      <c r="KBE41" s="7"/>
      <c r="KBI41" s="7"/>
      <c r="KBM41" s="7"/>
      <c r="KBQ41" s="7"/>
      <c r="KBU41" s="7"/>
      <c r="KBY41" s="7"/>
      <c r="KCC41" s="7"/>
      <c r="KCG41" s="7"/>
      <c r="KCK41" s="7"/>
      <c r="KCO41" s="7"/>
      <c r="KCS41" s="7"/>
      <c r="KCW41" s="7"/>
      <c r="KDA41" s="7"/>
      <c r="KDE41" s="7"/>
      <c r="KDI41" s="7"/>
      <c r="KDM41" s="7"/>
      <c r="KDQ41" s="7"/>
      <c r="KDU41" s="7"/>
      <c r="KDY41" s="7"/>
      <c r="KEC41" s="7"/>
      <c r="KEG41" s="7"/>
      <c r="KEK41" s="7"/>
      <c r="KEO41" s="7"/>
      <c r="KES41" s="7"/>
      <c r="KEW41" s="7"/>
      <c r="KFA41" s="7"/>
      <c r="KFE41" s="7"/>
      <c r="KFI41" s="7"/>
      <c r="KFM41" s="7"/>
      <c r="KFQ41" s="7"/>
      <c r="KFU41" s="7"/>
      <c r="KFY41" s="7"/>
      <c r="KGC41" s="7"/>
      <c r="KGG41" s="7"/>
      <c r="KGK41" s="7"/>
      <c r="KGO41" s="7"/>
      <c r="KGS41" s="7"/>
      <c r="KGW41" s="7"/>
      <c r="KHA41" s="7"/>
      <c r="KHE41" s="7"/>
      <c r="KHI41" s="7"/>
      <c r="KHM41" s="7"/>
      <c r="KHQ41" s="7"/>
      <c r="KHU41" s="7"/>
      <c r="KHY41" s="7"/>
      <c r="KIC41" s="7"/>
      <c r="KIG41" s="7"/>
      <c r="KIK41" s="7"/>
      <c r="KIO41" s="7"/>
      <c r="KIS41" s="7"/>
      <c r="KIW41" s="7"/>
      <c r="KJA41" s="7"/>
      <c r="KJE41" s="7"/>
      <c r="KJI41" s="7"/>
      <c r="KJM41" s="7"/>
      <c r="KJQ41" s="7"/>
      <c r="KJU41" s="7"/>
      <c r="KJY41" s="7"/>
      <c r="KKC41" s="7"/>
      <c r="KKG41" s="7"/>
      <c r="KKK41" s="7"/>
      <c r="KKO41" s="7"/>
      <c r="KKS41" s="7"/>
      <c r="KKW41" s="7"/>
      <c r="KLA41" s="7"/>
      <c r="KLE41" s="7"/>
      <c r="KLI41" s="7"/>
      <c r="KLM41" s="7"/>
      <c r="KLQ41" s="7"/>
      <c r="KLU41" s="7"/>
      <c r="KLY41" s="7"/>
      <c r="KMC41" s="7"/>
      <c r="KMG41" s="7"/>
      <c r="KMK41" s="7"/>
      <c r="KMO41" s="7"/>
      <c r="KMS41" s="7"/>
      <c r="KMW41" s="7"/>
      <c r="KNA41" s="7"/>
      <c r="KNE41" s="7"/>
      <c r="KNI41" s="7"/>
      <c r="KNM41" s="7"/>
      <c r="KNQ41" s="7"/>
      <c r="KNU41" s="7"/>
      <c r="KNY41" s="7"/>
      <c r="KOC41" s="7"/>
      <c r="KOG41" s="7"/>
      <c r="KOK41" s="7"/>
      <c r="KOO41" s="7"/>
      <c r="KOS41" s="7"/>
      <c r="KOW41" s="7"/>
      <c r="KPA41" s="7"/>
      <c r="KPE41" s="7"/>
      <c r="KPI41" s="7"/>
      <c r="KPM41" s="7"/>
      <c r="KPQ41" s="7"/>
      <c r="KPU41" s="7"/>
      <c r="KPY41" s="7"/>
      <c r="KQC41" s="7"/>
      <c r="KQG41" s="7"/>
      <c r="KQK41" s="7"/>
      <c r="KQO41" s="7"/>
      <c r="KQS41" s="7"/>
      <c r="KQW41" s="7"/>
      <c r="KRA41" s="7"/>
      <c r="KRE41" s="7"/>
      <c r="KRI41" s="7"/>
      <c r="KRM41" s="7"/>
      <c r="KRQ41" s="7"/>
      <c r="KRU41" s="7"/>
      <c r="KRY41" s="7"/>
      <c r="KSC41" s="7"/>
      <c r="KSG41" s="7"/>
      <c r="KSK41" s="7"/>
      <c r="KSO41" s="7"/>
      <c r="KSS41" s="7"/>
      <c r="KSW41" s="7"/>
      <c r="KTA41" s="7"/>
      <c r="KTE41" s="7"/>
      <c r="KTI41" s="7"/>
      <c r="KTM41" s="7"/>
      <c r="KTQ41" s="7"/>
      <c r="KTU41" s="7"/>
      <c r="KTY41" s="7"/>
      <c r="KUC41" s="7"/>
      <c r="KUG41" s="7"/>
      <c r="KUK41" s="7"/>
      <c r="KUO41" s="7"/>
      <c r="KUS41" s="7"/>
      <c r="KUW41" s="7"/>
      <c r="KVA41" s="7"/>
      <c r="KVE41" s="7"/>
      <c r="KVI41" s="7"/>
      <c r="KVM41" s="7"/>
      <c r="KVQ41" s="7"/>
      <c r="KVU41" s="7"/>
      <c r="KVY41" s="7"/>
      <c r="KWC41" s="7"/>
      <c r="KWG41" s="7"/>
      <c r="KWK41" s="7"/>
      <c r="KWO41" s="7"/>
      <c r="KWS41" s="7"/>
      <c r="KWW41" s="7"/>
      <c r="KXA41" s="7"/>
      <c r="KXE41" s="7"/>
      <c r="KXI41" s="7"/>
      <c r="KXM41" s="7"/>
      <c r="KXQ41" s="7"/>
      <c r="KXU41" s="7"/>
      <c r="KXY41" s="7"/>
      <c r="KYC41" s="7"/>
      <c r="KYG41" s="7"/>
      <c r="KYK41" s="7"/>
      <c r="KYO41" s="7"/>
      <c r="KYS41" s="7"/>
      <c r="KYW41" s="7"/>
      <c r="KZA41" s="7"/>
      <c r="KZE41" s="7"/>
      <c r="KZI41" s="7"/>
      <c r="KZM41" s="7"/>
      <c r="KZQ41" s="7"/>
      <c r="KZU41" s="7"/>
      <c r="KZY41" s="7"/>
      <c r="LAC41" s="7"/>
      <c r="LAG41" s="7"/>
      <c r="LAK41" s="7"/>
      <c r="LAO41" s="7"/>
      <c r="LAS41" s="7"/>
      <c r="LAW41" s="7"/>
      <c r="LBA41" s="7"/>
      <c r="LBE41" s="7"/>
      <c r="LBI41" s="7"/>
      <c r="LBM41" s="7"/>
      <c r="LBQ41" s="7"/>
      <c r="LBU41" s="7"/>
      <c r="LBY41" s="7"/>
      <c r="LCC41" s="7"/>
      <c r="LCG41" s="7"/>
      <c r="LCK41" s="7"/>
      <c r="LCO41" s="7"/>
      <c r="LCS41" s="7"/>
      <c r="LCW41" s="7"/>
      <c r="LDA41" s="7"/>
      <c r="LDE41" s="7"/>
      <c r="LDI41" s="7"/>
      <c r="LDM41" s="7"/>
      <c r="LDQ41" s="7"/>
      <c r="LDU41" s="7"/>
      <c r="LDY41" s="7"/>
      <c r="LEC41" s="7"/>
      <c r="LEG41" s="7"/>
      <c r="LEK41" s="7"/>
      <c r="LEO41" s="7"/>
      <c r="LES41" s="7"/>
      <c r="LEW41" s="7"/>
      <c r="LFA41" s="7"/>
      <c r="LFE41" s="7"/>
      <c r="LFI41" s="7"/>
      <c r="LFM41" s="7"/>
      <c r="LFQ41" s="7"/>
      <c r="LFU41" s="7"/>
      <c r="LFY41" s="7"/>
      <c r="LGC41" s="7"/>
      <c r="LGG41" s="7"/>
      <c r="LGK41" s="7"/>
      <c r="LGO41" s="7"/>
      <c r="LGS41" s="7"/>
      <c r="LGW41" s="7"/>
      <c r="LHA41" s="7"/>
      <c r="LHE41" s="7"/>
      <c r="LHI41" s="7"/>
      <c r="LHM41" s="7"/>
      <c r="LHQ41" s="7"/>
      <c r="LHU41" s="7"/>
      <c r="LHY41" s="7"/>
      <c r="LIC41" s="7"/>
      <c r="LIG41" s="7"/>
      <c r="LIK41" s="7"/>
      <c r="LIO41" s="7"/>
      <c r="LIS41" s="7"/>
      <c r="LIW41" s="7"/>
      <c r="LJA41" s="7"/>
      <c r="LJE41" s="7"/>
      <c r="LJI41" s="7"/>
      <c r="LJM41" s="7"/>
      <c r="LJQ41" s="7"/>
      <c r="LJU41" s="7"/>
      <c r="LJY41" s="7"/>
      <c r="LKC41" s="7"/>
      <c r="LKG41" s="7"/>
      <c r="LKK41" s="7"/>
      <c r="LKO41" s="7"/>
      <c r="LKS41" s="7"/>
      <c r="LKW41" s="7"/>
      <c r="LLA41" s="7"/>
      <c r="LLE41" s="7"/>
      <c r="LLI41" s="7"/>
      <c r="LLM41" s="7"/>
      <c r="LLQ41" s="7"/>
      <c r="LLU41" s="7"/>
      <c r="LLY41" s="7"/>
      <c r="LMC41" s="7"/>
      <c r="LMG41" s="7"/>
      <c r="LMK41" s="7"/>
      <c r="LMO41" s="7"/>
      <c r="LMS41" s="7"/>
      <c r="LMW41" s="7"/>
      <c r="LNA41" s="7"/>
      <c r="LNE41" s="7"/>
      <c r="LNI41" s="7"/>
      <c r="LNM41" s="7"/>
      <c r="LNQ41" s="7"/>
      <c r="LNU41" s="7"/>
      <c r="LNY41" s="7"/>
      <c r="LOC41" s="7"/>
      <c r="LOG41" s="7"/>
      <c r="LOK41" s="7"/>
      <c r="LOO41" s="7"/>
      <c r="LOS41" s="7"/>
      <c r="LOW41" s="7"/>
      <c r="LPA41" s="7"/>
      <c r="LPE41" s="7"/>
      <c r="LPI41" s="7"/>
      <c r="LPM41" s="7"/>
      <c r="LPQ41" s="7"/>
      <c r="LPU41" s="7"/>
      <c r="LPY41" s="7"/>
      <c r="LQC41" s="7"/>
      <c r="LQG41" s="7"/>
      <c r="LQK41" s="7"/>
      <c r="LQO41" s="7"/>
      <c r="LQS41" s="7"/>
      <c r="LQW41" s="7"/>
      <c r="LRA41" s="7"/>
      <c r="LRE41" s="7"/>
      <c r="LRI41" s="7"/>
      <c r="LRM41" s="7"/>
      <c r="LRQ41" s="7"/>
      <c r="LRU41" s="7"/>
      <c r="LRY41" s="7"/>
      <c r="LSC41" s="7"/>
      <c r="LSG41" s="7"/>
      <c r="LSK41" s="7"/>
      <c r="LSO41" s="7"/>
      <c r="LSS41" s="7"/>
      <c r="LSW41" s="7"/>
      <c r="LTA41" s="7"/>
      <c r="LTE41" s="7"/>
      <c r="LTI41" s="7"/>
      <c r="LTM41" s="7"/>
      <c r="LTQ41" s="7"/>
      <c r="LTU41" s="7"/>
      <c r="LTY41" s="7"/>
      <c r="LUC41" s="7"/>
      <c r="LUG41" s="7"/>
      <c r="LUK41" s="7"/>
      <c r="LUO41" s="7"/>
      <c r="LUS41" s="7"/>
      <c r="LUW41" s="7"/>
      <c r="LVA41" s="7"/>
      <c r="LVE41" s="7"/>
      <c r="LVI41" s="7"/>
      <c r="LVM41" s="7"/>
      <c r="LVQ41" s="7"/>
      <c r="LVU41" s="7"/>
      <c r="LVY41" s="7"/>
      <c r="LWC41" s="7"/>
      <c r="LWG41" s="7"/>
      <c r="LWK41" s="7"/>
      <c r="LWO41" s="7"/>
      <c r="LWS41" s="7"/>
      <c r="LWW41" s="7"/>
      <c r="LXA41" s="7"/>
      <c r="LXE41" s="7"/>
      <c r="LXI41" s="7"/>
      <c r="LXM41" s="7"/>
      <c r="LXQ41" s="7"/>
      <c r="LXU41" s="7"/>
      <c r="LXY41" s="7"/>
      <c r="LYC41" s="7"/>
      <c r="LYG41" s="7"/>
      <c r="LYK41" s="7"/>
      <c r="LYO41" s="7"/>
      <c r="LYS41" s="7"/>
      <c r="LYW41" s="7"/>
      <c r="LZA41" s="7"/>
      <c r="LZE41" s="7"/>
      <c r="LZI41" s="7"/>
      <c r="LZM41" s="7"/>
      <c r="LZQ41" s="7"/>
      <c r="LZU41" s="7"/>
      <c r="LZY41" s="7"/>
      <c r="MAC41" s="7"/>
      <c r="MAG41" s="7"/>
      <c r="MAK41" s="7"/>
      <c r="MAO41" s="7"/>
      <c r="MAS41" s="7"/>
      <c r="MAW41" s="7"/>
      <c r="MBA41" s="7"/>
      <c r="MBE41" s="7"/>
      <c r="MBI41" s="7"/>
      <c r="MBM41" s="7"/>
      <c r="MBQ41" s="7"/>
      <c r="MBU41" s="7"/>
      <c r="MBY41" s="7"/>
      <c r="MCC41" s="7"/>
      <c r="MCG41" s="7"/>
      <c r="MCK41" s="7"/>
      <c r="MCO41" s="7"/>
      <c r="MCS41" s="7"/>
      <c r="MCW41" s="7"/>
      <c r="MDA41" s="7"/>
      <c r="MDE41" s="7"/>
      <c r="MDI41" s="7"/>
      <c r="MDM41" s="7"/>
      <c r="MDQ41" s="7"/>
      <c r="MDU41" s="7"/>
      <c r="MDY41" s="7"/>
      <c r="MEC41" s="7"/>
      <c r="MEG41" s="7"/>
      <c r="MEK41" s="7"/>
      <c r="MEO41" s="7"/>
      <c r="MES41" s="7"/>
      <c r="MEW41" s="7"/>
      <c r="MFA41" s="7"/>
      <c r="MFE41" s="7"/>
      <c r="MFI41" s="7"/>
      <c r="MFM41" s="7"/>
      <c r="MFQ41" s="7"/>
      <c r="MFU41" s="7"/>
      <c r="MFY41" s="7"/>
      <c r="MGC41" s="7"/>
      <c r="MGG41" s="7"/>
      <c r="MGK41" s="7"/>
      <c r="MGO41" s="7"/>
      <c r="MGS41" s="7"/>
      <c r="MGW41" s="7"/>
      <c r="MHA41" s="7"/>
      <c r="MHE41" s="7"/>
      <c r="MHI41" s="7"/>
      <c r="MHM41" s="7"/>
      <c r="MHQ41" s="7"/>
      <c r="MHU41" s="7"/>
      <c r="MHY41" s="7"/>
      <c r="MIC41" s="7"/>
      <c r="MIG41" s="7"/>
      <c r="MIK41" s="7"/>
      <c r="MIO41" s="7"/>
      <c r="MIS41" s="7"/>
      <c r="MIW41" s="7"/>
      <c r="MJA41" s="7"/>
      <c r="MJE41" s="7"/>
      <c r="MJI41" s="7"/>
      <c r="MJM41" s="7"/>
      <c r="MJQ41" s="7"/>
      <c r="MJU41" s="7"/>
      <c r="MJY41" s="7"/>
      <c r="MKC41" s="7"/>
      <c r="MKG41" s="7"/>
      <c r="MKK41" s="7"/>
      <c r="MKO41" s="7"/>
      <c r="MKS41" s="7"/>
      <c r="MKW41" s="7"/>
      <c r="MLA41" s="7"/>
      <c r="MLE41" s="7"/>
      <c r="MLI41" s="7"/>
      <c r="MLM41" s="7"/>
      <c r="MLQ41" s="7"/>
      <c r="MLU41" s="7"/>
      <c r="MLY41" s="7"/>
      <c r="MMC41" s="7"/>
      <c r="MMG41" s="7"/>
      <c r="MMK41" s="7"/>
      <c r="MMO41" s="7"/>
      <c r="MMS41" s="7"/>
      <c r="MMW41" s="7"/>
      <c r="MNA41" s="7"/>
      <c r="MNE41" s="7"/>
      <c r="MNI41" s="7"/>
      <c r="MNM41" s="7"/>
      <c r="MNQ41" s="7"/>
      <c r="MNU41" s="7"/>
      <c r="MNY41" s="7"/>
      <c r="MOC41" s="7"/>
      <c r="MOG41" s="7"/>
      <c r="MOK41" s="7"/>
      <c r="MOO41" s="7"/>
      <c r="MOS41" s="7"/>
      <c r="MOW41" s="7"/>
      <c r="MPA41" s="7"/>
      <c r="MPE41" s="7"/>
      <c r="MPI41" s="7"/>
      <c r="MPM41" s="7"/>
      <c r="MPQ41" s="7"/>
      <c r="MPU41" s="7"/>
      <c r="MPY41" s="7"/>
      <c r="MQC41" s="7"/>
      <c r="MQG41" s="7"/>
      <c r="MQK41" s="7"/>
      <c r="MQO41" s="7"/>
      <c r="MQS41" s="7"/>
      <c r="MQW41" s="7"/>
      <c r="MRA41" s="7"/>
      <c r="MRE41" s="7"/>
      <c r="MRI41" s="7"/>
      <c r="MRM41" s="7"/>
      <c r="MRQ41" s="7"/>
      <c r="MRU41" s="7"/>
      <c r="MRY41" s="7"/>
      <c r="MSC41" s="7"/>
      <c r="MSG41" s="7"/>
      <c r="MSK41" s="7"/>
      <c r="MSO41" s="7"/>
      <c r="MSS41" s="7"/>
      <c r="MSW41" s="7"/>
      <c r="MTA41" s="7"/>
      <c r="MTE41" s="7"/>
      <c r="MTI41" s="7"/>
      <c r="MTM41" s="7"/>
      <c r="MTQ41" s="7"/>
      <c r="MTU41" s="7"/>
      <c r="MTY41" s="7"/>
      <c r="MUC41" s="7"/>
      <c r="MUG41" s="7"/>
      <c r="MUK41" s="7"/>
      <c r="MUO41" s="7"/>
      <c r="MUS41" s="7"/>
      <c r="MUW41" s="7"/>
      <c r="MVA41" s="7"/>
      <c r="MVE41" s="7"/>
      <c r="MVI41" s="7"/>
      <c r="MVM41" s="7"/>
      <c r="MVQ41" s="7"/>
      <c r="MVU41" s="7"/>
      <c r="MVY41" s="7"/>
      <c r="MWC41" s="7"/>
      <c r="MWG41" s="7"/>
      <c r="MWK41" s="7"/>
      <c r="MWO41" s="7"/>
      <c r="MWS41" s="7"/>
      <c r="MWW41" s="7"/>
      <c r="MXA41" s="7"/>
      <c r="MXE41" s="7"/>
      <c r="MXI41" s="7"/>
      <c r="MXM41" s="7"/>
      <c r="MXQ41" s="7"/>
      <c r="MXU41" s="7"/>
      <c r="MXY41" s="7"/>
      <c r="MYC41" s="7"/>
      <c r="MYG41" s="7"/>
      <c r="MYK41" s="7"/>
      <c r="MYO41" s="7"/>
      <c r="MYS41" s="7"/>
      <c r="MYW41" s="7"/>
      <c r="MZA41" s="7"/>
      <c r="MZE41" s="7"/>
      <c r="MZI41" s="7"/>
      <c r="MZM41" s="7"/>
      <c r="MZQ41" s="7"/>
      <c r="MZU41" s="7"/>
      <c r="MZY41" s="7"/>
      <c r="NAC41" s="7"/>
      <c r="NAG41" s="7"/>
      <c r="NAK41" s="7"/>
      <c r="NAO41" s="7"/>
      <c r="NAS41" s="7"/>
      <c r="NAW41" s="7"/>
      <c r="NBA41" s="7"/>
      <c r="NBE41" s="7"/>
      <c r="NBI41" s="7"/>
      <c r="NBM41" s="7"/>
      <c r="NBQ41" s="7"/>
      <c r="NBU41" s="7"/>
      <c r="NBY41" s="7"/>
      <c r="NCC41" s="7"/>
      <c r="NCG41" s="7"/>
      <c r="NCK41" s="7"/>
      <c r="NCO41" s="7"/>
      <c r="NCS41" s="7"/>
      <c r="NCW41" s="7"/>
      <c r="NDA41" s="7"/>
      <c r="NDE41" s="7"/>
      <c r="NDI41" s="7"/>
      <c r="NDM41" s="7"/>
      <c r="NDQ41" s="7"/>
      <c r="NDU41" s="7"/>
      <c r="NDY41" s="7"/>
      <c r="NEC41" s="7"/>
      <c r="NEG41" s="7"/>
      <c r="NEK41" s="7"/>
      <c r="NEO41" s="7"/>
      <c r="NES41" s="7"/>
      <c r="NEW41" s="7"/>
      <c r="NFA41" s="7"/>
      <c r="NFE41" s="7"/>
      <c r="NFI41" s="7"/>
      <c r="NFM41" s="7"/>
      <c r="NFQ41" s="7"/>
      <c r="NFU41" s="7"/>
      <c r="NFY41" s="7"/>
      <c r="NGC41" s="7"/>
      <c r="NGG41" s="7"/>
      <c r="NGK41" s="7"/>
      <c r="NGO41" s="7"/>
      <c r="NGS41" s="7"/>
      <c r="NGW41" s="7"/>
      <c r="NHA41" s="7"/>
      <c r="NHE41" s="7"/>
      <c r="NHI41" s="7"/>
      <c r="NHM41" s="7"/>
      <c r="NHQ41" s="7"/>
      <c r="NHU41" s="7"/>
      <c r="NHY41" s="7"/>
      <c r="NIC41" s="7"/>
      <c r="NIG41" s="7"/>
      <c r="NIK41" s="7"/>
      <c r="NIO41" s="7"/>
      <c r="NIS41" s="7"/>
      <c r="NIW41" s="7"/>
      <c r="NJA41" s="7"/>
      <c r="NJE41" s="7"/>
      <c r="NJI41" s="7"/>
      <c r="NJM41" s="7"/>
      <c r="NJQ41" s="7"/>
      <c r="NJU41" s="7"/>
      <c r="NJY41" s="7"/>
      <c r="NKC41" s="7"/>
      <c r="NKG41" s="7"/>
      <c r="NKK41" s="7"/>
      <c r="NKO41" s="7"/>
      <c r="NKS41" s="7"/>
      <c r="NKW41" s="7"/>
      <c r="NLA41" s="7"/>
      <c r="NLE41" s="7"/>
      <c r="NLI41" s="7"/>
      <c r="NLM41" s="7"/>
      <c r="NLQ41" s="7"/>
      <c r="NLU41" s="7"/>
      <c r="NLY41" s="7"/>
      <c r="NMC41" s="7"/>
      <c r="NMG41" s="7"/>
      <c r="NMK41" s="7"/>
      <c r="NMO41" s="7"/>
      <c r="NMS41" s="7"/>
      <c r="NMW41" s="7"/>
      <c r="NNA41" s="7"/>
      <c r="NNE41" s="7"/>
      <c r="NNI41" s="7"/>
      <c r="NNM41" s="7"/>
      <c r="NNQ41" s="7"/>
      <c r="NNU41" s="7"/>
      <c r="NNY41" s="7"/>
      <c r="NOC41" s="7"/>
      <c r="NOG41" s="7"/>
      <c r="NOK41" s="7"/>
      <c r="NOO41" s="7"/>
      <c r="NOS41" s="7"/>
      <c r="NOW41" s="7"/>
      <c r="NPA41" s="7"/>
      <c r="NPE41" s="7"/>
      <c r="NPI41" s="7"/>
      <c r="NPM41" s="7"/>
      <c r="NPQ41" s="7"/>
      <c r="NPU41" s="7"/>
      <c r="NPY41" s="7"/>
      <c r="NQC41" s="7"/>
      <c r="NQG41" s="7"/>
      <c r="NQK41" s="7"/>
      <c r="NQO41" s="7"/>
      <c r="NQS41" s="7"/>
      <c r="NQW41" s="7"/>
      <c r="NRA41" s="7"/>
      <c r="NRE41" s="7"/>
      <c r="NRI41" s="7"/>
      <c r="NRM41" s="7"/>
      <c r="NRQ41" s="7"/>
      <c r="NRU41" s="7"/>
      <c r="NRY41" s="7"/>
      <c r="NSC41" s="7"/>
      <c r="NSG41" s="7"/>
      <c r="NSK41" s="7"/>
      <c r="NSO41" s="7"/>
      <c r="NSS41" s="7"/>
      <c r="NSW41" s="7"/>
      <c r="NTA41" s="7"/>
      <c r="NTE41" s="7"/>
      <c r="NTI41" s="7"/>
      <c r="NTM41" s="7"/>
      <c r="NTQ41" s="7"/>
      <c r="NTU41" s="7"/>
      <c r="NTY41" s="7"/>
      <c r="NUC41" s="7"/>
      <c r="NUG41" s="7"/>
      <c r="NUK41" s="7"/>
      <c r="NUO41" s="7"/>
      <c r="NUS41" s="7"/>
      <c r="NUW41" s="7"/>
      <c r="NVA41" s="7"/>
      <c r="NVE41" s="7"/>
      <c r="NVI41" s="7"/>
      <c r="NVM41" s="7"/>
      <c r="NVQ41" s="7"/>
      <c r="NVU41" s="7"/>
      <c r="NVY41" s="7"/>
      <c r="NWC41" s="7"/>
      <c r="NWG41" s="7"/>
      <c r="NWK41" s="7"/>
      <c r="NWO41" s="7"/>
      <c r="NWS41" s="7"/>
      <c r="NWW41" s="7"/>
      <c r="NXA41" s="7"/>
      <c r="NXE41" s="7"/>
      <c r="NXI41" s="7"/>
      <c r="NXM41" s="7"/>
      <c r="NXQ41" s="7"/>
      <c r="NXU41" s="7"/>
      <c r="NXY41" s="7"/>
      <c r="NYC41" s="7"/>
      <c r="NYG41" s="7"/>
      <c r="NYK41" s="7"/>
      <c r="NYO41" s="7"/>
      <c r="NYS41" s="7"/>
      <c r="NYW41" s="7"/>
      <c r="NZA41" s="7"/>
      <c r="NZE41" s="7"/>
      <c r="NZI41" s="7"/>
      <c r="NZM41" s="7"/>
      <c r="NZQ41" s="7"/>
      <c r="NZU41" s="7"/>
      <c r="NZY41" s="7"/>
      <c r="OAC41" s="7"/>
      <c r="OAG41" s="7"/>
      <c r="OAK41" s="7"/>
      <c r="OAO41" s="7"/>
      <c r="OAS41" s="7"/>
      <c r="OAW41" s="7"/>
      <c r="OBA41" s="7"/>
      <c r="OBE41" s="7"/>
      <c r="OBI41" s="7"/>
      <c r="OBM41" s="7"/>
      <c r="OBQ41" s="7"/>
      <c r="OBU41" s="7"/>
      <c r="OBY41" s="7"/>
      <c r="OCC41" s="7"/>
      <c r="OCG41" s="7"/>
      <c r="OCK41" s="7"/>
      <c r="OCO41" s="7"/>
      <c r="OCS41" s="7"/>
      <c r="OCW41" s="7"/>
      <c r="ODA41" s="7"/>
      <c r="ODE41" s="7"/>
      <c r="ODI41" s="7"/>
      <c r="ODM41" s="7"/>
      <c r="ODQ41" s="7"/>
      <c r="ODU41" s="7"/>
      <c r="ODY41" s="7"/>
      <c r="OEC41" s="7"/>
      <c r="OEG41" s="7"/>
      <c r="OEK41" s="7"/>
      <c r="OEO41" s="7"/>
      <c r="OES41" s="7"/>
      <c r="OEW41" s="7"/>
      <c r="OFA41" s="7"/>
      <c r="OFE41" s="7"/>
      <c r="OFI41" s="7"/>
      <c r="OFM41" s="7"/>
      <c r="OFQ41" s="7"/>
      <c r="OFU41" s="7"/>
      <c r="OFY41" s="7"/>
      <c r="OGC41" s="7"/>
      <c r="OGG41" s="7"/>
      <c r="OGK41" s="7"/>
      <c r="OGO41" s="7"/>
      <c r="OGS41" s="7"/>
      <c r="OGW41" s="7"/>
      <c r="OHA41" s="7"/>
      <c r="OHE41" s="7"/>
      <c r="OHI41" s="7"/>
      <c r="OHM41" s="7"/>
      <c r="OHQ41" s="7"/>
      <c r="OHU41" s="7"/>
      <c r="OHY41" s="7"/>
      <c r="OIC41" s="7"/>
      <c r="OIG41" s="7"/>
      <c r="OIK41" s="7"/>
      <c r="OIO41" s="7"/>
      <c r="OIS41" s="7"/>
      <c r="OIW41" s="7"/>
      <c r="OJA41" s="7"/>
      <c r="OJE41" s="7"/>
      <c r="OJI41" s="7"/>
      <c r="OJM41" s="7"/>
      <c r="OJQ41" s="7"/>
      <c r="OJU41" s="7"/>
      <c r="OJY41" s="7"/>
      <c r="OKC41" s="7"/>
      <c r="OKG41" s="7"/>
      <c r="OKK41" s="7"/>
      <c r="OKO41" s="7"/>
      <c r="OKS41" s="7"/>
      <c r="OKW41" s="7"/>
      <c r="OLA41" s="7"/>
      <c r="OLE41" s="7"/>
      <c r="OLI41" s="7"/>
      <c r="OLM41" s="7"/>
      <c r="OLQ41" s="7"/>
      <c r="OLU41" s="7"/>
      <c r="OLY41" s="7"/>
      <c r="OMC41" s="7"/>
      <c r="OMG41" s="7"/>
      <c r="OMK41" s="7"/>
      <c r="OMO41" s="7"/>
      <c r="OMS41" s="7"/>
      <c r="OMW41" s="7"/>
      <c r="ONA41" s="7"/>
      <c r="ONE41" s="7"/>
      <c r="ONI41" s="7"/>
      <c r="ONM41" s="7"/>
      <c r="ONQ41" s="7"/>
      <c r="ONU41" s="7"/>
      <c r="ONY41" s="7"/>
      <c r="OOC41" s="7"/>
      <c r="OOG41" s="7"/>
      <c r="OOK41" s="7"/>
      <c r="OOO41" s="7"/>
      <c r="OOS41" s="7"/>
      <c r="OOW41" s="7"/>
      <c r="OPA41" s="7"/>
      <c r="OPE41" s="7"/>
      <c r="OPI41" s="7"/>
      <c r="OPM41" s="7"/>
      <c r="OPQ41" s="7"/>
      <c r="OPU41" s="7"/>
      <c r="OPY41" s="7"/>
      <c r="OQC41" s="7"/>
      <c r="OQG41" s="7"/>
      <c r="OQK41" s="7"/>
      <c r="OQO41" s="7"/>
      <c r="OQS41" s="7"/>
      <c r="OQW41" s="7"/>
      <c r="ORA41" s="7"/>
      <c r="ORE41" s="7"/>
      <c r="ORI41" s="7"/>
      <c r="ORM41" s="7"/>
      <c r="ORQ41" s="7"/>
      <c r="ORU41" s="7"/>
      <c r="ORY41" s="7"/>
      <c r="OSC41" s="7"/>
      <c r="OSG41" s="7"/>
      <c r="OSK41" s="7"/>
      <c r="OSO41" s="7"/>
      <c r="OSS41" s="7"/>
      <c r="OSW41" s="7"/>
      <c r="OTA41" s="7"/>
      <c r="OTE41" s="7"/>
      <c r="OTI41" s="7"/>
      <c r="OTM41" s="7"/>
      <c r="OTQ41" s="7"/>
      <c r="OTU41" s="7"/>
      <c r="OTY41" s="7"/>
      <c r="OUC41" s="7"/>
      <c r="OUG41" s="7"/>
      <c r="OUK41" s="7"/>
      <c r="OUO41" s="7"/>
      <c r="OUS41" s="7"/>
      <c r="OUW41" s="7"/>
      <c r="OVA41" s="7"/>
      <c r="OVE41" s="7"/>
      <c r="OVI41" s="7"/>
      <c r="OVM41" s="7"/>
      <c r="OVQ41" s="7"/>
      <c r="OVU41" s="7"/>
      <c r="OVY41" s="7"/>
      <c r="OWC41" s="7"/>
      <c r="OWG41" s="7"/>
      <c r="OWK41" s="7"/>
      <c r="OWO41" s="7"/>
      <c r="OWS41" s="7"/>
      <c r="OWW41" s="7"/>
      <c r="OXA41" s="7"/>
      <c r="OXE41" s="7"/>
      <c r="OXI41" s="7"/>
      <c r="OXM41" s="7"/>
      <c r="OXQ41" s="7"/>
      <c r="OXU41" s="7"/>
      <c r="OXY41" s="7"/>
      <c r="OYC41" s="7"/>
      <c r="OYG41" s="7"/>
      <c r="OYK41" s="7"/>
      <c r="OYO41" s="7"/>
      <c r="OYS41" s="7"/>
      <c r="OYW41" s="7"/>
      <c r="OZA41" s="7"/>
      <c r="OZE41" s="7"/>
      <c r="OZI41" s="7"/>
      <c r="OZM41" s="7"/>
      <c r="OZQ41" s="7"/>
      <c r="OZU41" s="7"/>
      <c r="OZY41" s="7"/>
      <c r="PAC41" s="7"/>
      <c r="PAG41" s="7"/>
      <c r="PAK41" s="7"/>
      <c r="PAO41" s="7"/>
      <c r="PAS41" s="7"/>
      <c r="PAW41" s="7"/>
      <c r="PBA41" s="7"/>
      <c r="PBE41" s="7"/>
      <c r="PBI41" s="7"/>
      <c r="PBM41" s="7"/>
      <c r="PBQ41" s="7"/>
      <c r="PBU41" s="7"/>
      <c r="PBY41" s="7"/>
      <c r="PCC41" s="7"/>
      <c r="PCG41" s="7"/>
      <c r="PCK41" s="7"/>
      <c r="PCO41" s="7"/>
      <c r="PCS41" s="7"/>
      <c r="PCW41" s="7"/>
      <c r="PDA41" s="7"/>
      <c r="PDE41" s="7"/>
      <c r="PDI41" s="7"/>
      <c r="PDM41" s="7"/>
      <c r="PDQ41" s="7"/>
      <c r="PDU41" s="7"/>
      <c r="PDY41" s="7"/>
      <c r="PEC41" s="7"/>
      <c r="PEG41" s="7"/>
      <c r="PEK41" s="7"/>
      <c r="PEO41" s="7"/>
      <c r="PES41" s="7"/>
      <c r="PEW41" s="7"/>
      <c r="PFA41" s="7"/>
      <c r="PFE41" s="7"/>
      <c r="PFI41" s="7"/>
      <c r="PFM41" s="7"/>
      <c r="PFQ41" s="7"/>
      <c r="PFU41" s="7"/>
      <c r="PFY41" s="7"/>
      <c r="PGC41" s="7"/>
      <c r="PGG41" s="7"/>
      <c r="PGK41" s="7"/>
      <c r="PGO41" s="7"/>
      <c r="PGS41" s="7"/>
      <c r="PGW41" s="7"/>
      <c r="PHA41" s="7"/>
      <c r="PHE41" s="7"/>
      <c r="PHI41" s="7"/>
      <c r="PHM41" s="7"/>
      <c r="PHQ41" s="7"/>
      <c r="PHU41" s="7"/>
      <c r="PHY41" s="7"/>
      <c r="PIC41" s="7"/>
      <c r="PIG41" s="7"/>
      <c r="PIK41" s="7"/>
      <c r="PIO41" s="7"/>
      <c r="PIS41" s="7"/>
      <c r="PIW41" s="7"/>
      <c r="PJA41" s="7"/>
      <c r="PJE41" s="7"/>
      <c r="PJI41" s="7"/>
      <c r="PJM41" s="7"/>
      <c r="PJQ41" s="7"/>
      <c r="PJU41" s="7"/>
      <c r="PJY41" s="7"/>
      <c r="PKC41" s="7"/>
      <c r="PKG41" s="7"/>
      <c r="PKK41" s="7"/>
      <c r="PKO41" s="7"/>
      <c r="PKS41" s="7"/>
      <c r="PKW41" s="7"/>
      <c r="PLA41" s="7"/>
      <c r="PLE41" s="7"/>
      <c r="PLI41" s="7"/>
      <c r="PLM41" s="7"/>
      <c r="PLQ41" s="7"/>
      <c r="PLU41" s="7"/>
      <c r="PLY41" s="7"/>
      <c r="PMC41" s="7"/>
      <c r="PMG41" s="7"/>
      <c r="PMK41" s="7"/>
      <c r="PMO41" s="7"/>
      <c r="PMS41" s="7"/>
      <c r="PMW41" s="7"/>
      <c r="PNA41" s="7"/>
      <c r="PNE41" s="7"/>
      <c r="PNI41" s="7"/>
      <c r="PNM41" s="7"/>
      <c r="PNQ41" s="7"/>
      <c r="PNU41" s="7"/>
      <c r="PNY41" s="7"/>
      <c r="POC41" s="7"/>
      <c r="POG41" s="7"/>
      <c r="POK41" s="7"/>
      <c r="POO41" s="7"/>
      <c r="POS41" s="7"/>
      <c r="POW41" s="7"/>
      <c r="PPA41" s="7"/>
      <c r="PPE41" s="7"/>
      <c r="PPI41" s="7"/>
      <c r="PPM41" s="7"/>
      <c r="PPQ41" s="7"/>
      <c r="PPU41" s="7"/>
      <c r="PPY41" s="7"/>
      <c r="PQC41" s="7"/>
      <c r="PQG41" s="7"/>
      <c r="PQK41" s="7"/>
      <c r="PQO41" s="7"/>
      <c r="PQS41" s="7"/>
      <c r="PQW41" s="7"/>
      <c r="PRA41" s="7"/>
      <c r="PRE41" s="7"/>
      <c r="PRI41" s="7"/>
      <c r="PRM41" s="7"/>
      <c r="PRQ41" s="7"/>
      <c r="PRU41" s="7"/>
      <c r="PRY41" s="7"/>
      <c r="PSC41" s="7"/>
      <c r="PSG41" s="7"/>
      <c r="PSK41" s="7"/>
      <c r="PSO41" s="7"/>
      <c r="PSS41" s="7"/>
      <c r="PSW41" s="7"/>
      <c r="PTA41" s="7"/>
      <c r="PTE41" s="7"/>
      <c r="PTI41" s="7"/>
      <c r="PTM41" s="7"/>
      <c r="PTQ41" s="7"/>
      <c r="PTU41" s="7"/>
      <c r="PTY41" s="7"/>
      <c r="PUC41" s="7"/>
      <c r="PUG41" s="7"/>
      <c r="PUK41" s="7"/>
      <c r="PUO41" s="7"/>
      <c r="PUS41" s="7"/>
      <c r="PUW41" s="7"/>
      <c r="PVA41" s="7"/>
      <c r="PVE41" s="7"/>
      <c r="PVI41" s="7"/>
      <c r="PVM41" s="7"/>
      <c r="PVQ41" s="7"/>
      <c r="PVU41" s="7"/>
      <c r="PVY41" s="7"/>
      <c r="PWC41" s="7"/>
      <c r="PWG41" s="7"/>
      <c r="PWK41" s="7"/>
      <c r="PWO41" s="7"/>
      <c r="PWS41" s="7"/>
      <c r="PWW41" s="7"/>
      <c r="PXA41" s="7"/>
      <c r="PXE41" s="7"/>
      <c r="PXI41" s="7"/>
      <c r="PXM41" s="7"/>
      <c r="PXQ41" s="7"/>
      <c r="PXU41" s="7"/>
      <c r="PXY41" s="7"/>
      <c r="PYC41" s="7"/>
      <c r="PYG41" s="7"/>
      <c r="PYK41" s="7"/>
      <c r="PYO41" s="7"/>
      <c r="PYS41" s="7"/>
      <c r="PYW41" s="7"/>
      <c r="PZA41" s="7"/>
      <c r="PZE41" s="7"/>
      <c r="PZI41" s="7"/>
      <c r="PZM41" s="7"/>
      <c r="PZQ41" s="7"/>
      <c r="PZU41" s="7"/>
      <c r="PZY41" s="7"/>
      <c r="QAC41" s="7"/>
      <c r="QAG41" s="7"/>
      <c r="QAK41" s="7"/>
      <c r="QAO41" s="7"/>
      <c r="QAS41" s="7"/>
      <c r="QAW41" s="7"/>
      <c r="QBA41" s="7"/>
      <c r="QBE41" s="7"/>
      <c r="QBI41" s="7"/>
      <c r="QBM41" s="7"/>
      <c r="QBQ41" s="7"/>
      <c r="QBU41" s="7"/>
      <c r="QBY41" s="7"/>
      <c r="QCC41" s="7"/>
      <c r="QCG41" s="7"/>
      <c r="QCK41" s="7"/>
      <c r="QCO41" s="7"/>
      <c r="QCS41" s="7"/>
      <c r="QCW41" s="7"/>
      <c r="QDA41" s="7"/>
      <c r="QDE41" s="7"/>
      <c r="QDI41" s="7"/>
      <c r="QDM41" s="7"/>
      <c r="QDQ41" s="7"/>
      <c r="QDU41" s="7"/>
      <c r="QDY41" s="7"/>
      <c r="QEC41" s="7"/>
      <c r="QEG41" s="7"/>
      <c r="QEK41" s="7"/>
      <c r="QEO41" s="7"/>
      <c r="QES41" s="7"/>
      <c r="QEW41" s="7"/>
      <c r="QFA41" s="7"/>
      <c r="QFE41" s="7"/>
      <c r="QFI41" s="7"/>
      <c r="QFM41" s="7"/>
      <c r="QFQ41" s="7"/>
      <c r="QFU41" s="7"/>
      <c r="QFY41" s="7"/>
      <c r="QGC41" s="7"/>
      <c r="QGG41" s="7"/>
      <c r="QGK41" s="7"/>
      <c r="QGO41" s="7"/>
      <c r="QGS41" s="7"/>
      <c r="QGW41" s="7"/>
      <c r="QHA41" s="7"/>
      <c r="QHE41" s="7"/>
      <c r="QHI41" s="7"/>
      <c r="QHM41" s="7"/>
      <c r="QHQ41" s="7"/>
      <c r="QHU41" s="7"/>
      <c r="QHY41" s="7"/>
      <c r="QIC41" s="7"/>
      <c r="QIG41" s="7"/>
      <c r="QIK41" s="7"/>
      <c r="QIO41" s="7"/>
      <c r="QIS41" s="7"/>
      <c r="QIW41" s="7"/>
      <c r="QJA41" s="7"/>
      <c r="QJE41" s="7"/>
      <c r="QJI41" s="7"/>
      <c r="QJM41" s="7"/>
      <c r="QJQ41" s="7"/>
      <c r="QJU41" s="7"/>
      <c r="QJY41" s="7"/>
      <c r="QKC41" s="7"/>
      <c r="QKG41" s="7"/>
      <c r="QKK41" s="7"/>
      <c r="QKO41" s="7"/>
      <c r="QKS41" s="7"/>
      <c r="QKW41" s="7"/>
      <c r="QLA41" s="7"/>
      <c r="QLE41" s="7"/>
      <c r="QLI41" s="7"/>
      <c r="QLM41" s="7"/>
      <c r="QLQ41" s="7"/>
      <c r="QLU41" s="7"/>
      <c r="QLY41" s="7"/>
      <c r="QMC41" s="7"/>
      <c r="QMG41" s="7"/>
      <c r="QMK41" s="7"/>
      <c r="QMO41" s="7"/>
      <c r="QMS41" s="7"/>
      <c r="QMW41" s="7"/>
      <c r="QNA41" s="7"/>
      <c r="QNE41" s="7"/>
      <c r="QNI41" s="7"/>
      <c r="QNM41" s="7"/>
      <c r="QNQ41" s="7"/>
      <c r="QNU41" s="7"/>
      <c r="QNY41" s="7"/>
      <c r="QOC41" s="7"/>
      <c r="QOG41" s="7"/>
      <c r="QOK41" s="7"/>
      <c r="QOO41" s="7"/>
      <c r="QOS41" s="7"/>
      <c r="QOW41" s="7"/>
      <c r="QPA41" s="7"/>
      <c r="QPE41" s="7"/>
      <c r="QPI41" s="7"/>
      <c r="QPM41" s="7"/>
      <c r="QPQ41" s="7"/>
      <c r="QPU41" s="7"/>
      <c r="QPY41" s="7"/>
      <c r="QQC41" s="7"/>
      <c r="QQG41" s="7"/>
      <c r="QQK41" s="7"/>
      <c r="QQO41" s="7"/>
      <c r="QQS41" s="7"/>
      <c r="QQW41" s="7"/>
      <c r="QRA41" s="7"/>
      <c r="QRE41" s="7"/>
      <c r="QRI41" s="7"/>
      <c r="QRM41" s="7"/>
      <c r="QRQ41" s="7"/>
      <c r="QRU41" s="7"/>
      <c r="QRY41" s="7"/>
      <c r="QSC41" s="7"/>
      <c r="QSG41" s="7"/>
      <c r="QSK41" s="7"/>
      <c r="QSO41" s="7"/>
      <c r="QSS41" s="7"/>
      <c r="QSW41" s="7"/>
      <c r="QTA41" s="7"/>
      <c r="QTE41" s="7"/>
      <c r="QTI41" s="7"/>
      <c r="QTM41" s="7"/>
      <c r="QTQ41" s="7"/>
      <c r="QTU41" s="7"/>
      <c r="QTY41" s="7"/>
      <c r="QUC41" s="7"/>
      <c r="QUG41" s="7"/>
      <c r="QUK41" s="7"/>
      <c r="QUO41" s="7"/>
      <c r="QUS41" s="7"/>
      <c r="QUW41" s="7"/>
      <c r="QVA41" s="7"/>
      <c r="QVE41" s="7"/>
      <c r="QVI41" s="7"/>
      <c r="QVM41" s="7"/>
      <c r="QVQ41" s="7"/>
      <c r="QVU41" s="7"/>
      <c r="QVY41" s="7"/>
      <c r="QWC41" s="7"/>
      <c r="QWG41" s="7"/>
      <c r="QWK41" s="7"/>
      <c r="QWO41" s="7"/>
      <c r="QWS41" s="7"/>
      <c r="QWW41" s="7"/>
      <c r="QXA41" s="7"/>
      <c r="QXE41" s="7"/>
      <c r="QXI41" s="7"/>
      <c r="QXM41" s="7"/>
      <c r="QXQ41" s="7"/>
      <c r="QXU41" s="7"/>
      <c r="QXY41" s="7"/>
      <c r="QYC41" s="7"/>
      <c r="QYG41" s="7"/>
      <c r="QYK41" s="7"/>
      <c r="QYO41" s="7"/>
      <c r="QYS41" s="7"/>
      <c r="QYW41" s="7"/>
      <c r="QZA41" s="7"/>
      <c r="QZE41" s="7"/>
      <c r="QZI41" s="7"/>
      <c r="QZM41" s="7"/>
      <c r="QZQ41" s="7"/>
      <c r="QZU41" s="7"/>
      <c r="QZY41" s="7"/>
      <c r="RAC41" s="7"/>
      <c r="RAG41" s="7"/>
      <c r="RAK41" s="7"/>
      <c r="RAO41" s="7"/>
      <c r="RAS41" s="7"/>
      <c r="RAW41" s="7"/>
      <c r="RBA41" s="7"/>
      <c r="RBE41" s="7"/>
      <c r="RBI41" s="7"/>
      <c r="RBM41" s="7"/>
      <c r="RBQ41" s="7"/>
      <c r="RBU41" s="7"/>
      <c r="RBY41" s="7"/>
      <c r="RCC41" s="7"/>
      <c r="RCG41" s="7"/>
      <c r="RCK41" s="7"/>
      <c r="RCO41" s="7"/>
      <c r="RCS41" s="7"/>
      <c r="RCW41" s="7"/>
      <c r="RDA41" s="7"/>
      <c r="RDE41" s="7"/>
      <c r="RDI41" s="7"/>
      <c r="RDM41" s="7"/>
      <c r="RDQ41" s="7"/>
      <c r="RDU41" s="7"/>
      <c r="RDY41" s="7"/>
      <c r="REC41" s="7"/>
      <c r="REG41" s="7"/>
      <c r="REK41" s="7"/>
      <c r="REO41" s="7"/>
      <c r="RES41" s="7"/>
      <c r="REW41" s="7"/>
      <c r="RFA41" s="7"/>
      <c r="RFE41" s="7"/>
      <c r="RFI41" s="7"/>
      <c r="RFM41" s="7"/>
      <c r="RFQ41" s="7"/>
      <c r="RFU41" s="7"/>
      <c r="RFY41" s="7"/>
      <c r="RGC41" s="7"/>
      <c r="RGG41" s="7"/>
      <c r="RGK41" s="7"/>
      <c r="RGO41" s="7"/>
      <c r="RGS41" s="7"/>
      <c r="RGW41" s="7"/>
      <c r="RHA41" s="7"/>
      <c r="RHE41" s="7"/>
      <c r="RHI41" s="7"/>
      <c r="RHM41" s="7"/>
      <c r="RHQ41" s="7"/>
      <c r="RHU41" s="7"/>
      <c r="RHY41" s="7"/>
      <c r="RIC41" s="7"/>
      <c r="RIG41" s="7"/>
      <c r="RIK41" s="7"/>
      <c r="RIO41" s="7"/>
      <c r="RIS41" s="7"/>
      <c r="RIW41" s="7"/>
      <c r="RJA41" s="7"/>
      <c r="RJE41" s="7"/>
      <c r="RJI41" s="7"/>
      <c r="RJM41" s="7"/>
      <c r="RJQ41" s="7"/>
      <c r="RJU41" s="7"/>
      <c r="RJY41" s="7"/>
      <c r="RKC41" s="7"/>
      <c r="RKG41" s="7"/>
      <c r="RKK41" s="7"/>
      <c r="RKO41" s="7"/>
      <c r="RKS41" s="7"/>
      <c r="RKW41" s="7"/>
      <c r="RLA41" s="7"/>
      <c r="RLE41" s="7"/>
      <c r="RLI41" s="7"/>
      <c r="RLM41" s="7"/>
      <c r="RLQ41" s="7"/>
      <c r="RLU41" s="7"/>
      <c r="RLY41" s="7"/>
      <c r="RMC41" s="7"/>
      <c r="RMG41" s="7"/>
      <c r="RMK41" s="7"/>
      <c r="RMO41" s="7"/>
      <c r="RMS41" s="7"/>
      <c r="RMW41" s="7"/>
      <c r="RNA41" s="7"/>
      <c r="RNE41" s="7"/>
      <c r="RNI41" s="7"/>
      <c r="RNM41" s="7"/>
      <c r="RNQ41" s="7"/>
      <c r="RNU41" s="7"/>
      <c r="RNY41" s="7"/>
      <c r="ROC41" s="7"/>
      <c r="ROG41" s="7"/>
      <c r="ROK41" s="7"/>
      <c r="ROO41" s="7"/>
      <c r="ROS41" s="7"/>
      <c r="ROW41" s="7"/>
      <c r="RPA41" s="7"/>
      <c r="RPE41" s="7"/>
      <c r="RPI41" s="7"/>
      <c r="RPM41" s="7"/>
      <c r="RPQ41" s="7"/>
      <c r="RPU41" s="7"/>
      <c r="RPY41" s="7"/>
      <c r="RQC41" s="7"/>
      <c r="RQG41" s="7"/>
      <c r="RQK41" s="7"/>
      <c r="RQO41" s="7"/>
      <c r="RQS41" s="7"/>
      <c r="RQW41" s="7"/>
      <c r="RRA41" s="7"/>
      <c r="RRE41" s="7"/>
      <c r="RRI41" s="7"/>
      <c r="RRM41" s="7"/>
      <c r="RRQ41" s="7"/>
      <c r="RRU41" s="7"/>
      <c r="RRY41" s="7"/>
      <c r="RSC41" s="7"/>
      <c r="RSG41" s="7"/>
      <c r="RSK41" s="7"/>
      <c r="RSO41" s="7"/>
      <c r="RSS41" s="7"/>
      <c r="RSW41" s="7"/>
      <c r="RTA41" s="7"/>
      <c r="RTE41" s="7"/>
      <c r="RTI41" s="7"/>
      <c r="RTM41" s="7"/>
      <c r="RTQ41" s="7"/>
      <c r="RTU41" s="7"/>
      <c r="RTY41" s="7"/>
      <c r="RUC41" s="7"/>
      <c r="RUG41" s="7"/>
      <c r="RUK41" s="7"/>
      <c r="RUO41" s="7"/>
      <c r="RUS41" s="7"/>
      <c r="RUW41" s="7"/>
      <c r="RVA41" s="7"/>
      <c r="RVE41" s="7"/>
      <c r="RVI41" s="7"/>
      <c r="RVM41" s="7"/>
      <c r="RVQ41" s="7"/>
      <c r="RVU41" s="7"/>
      <c r="RVY41" s="7"/>
      <c r="RWC41" s="7"/>
      <c r="RWG41" s="7"/>
      <c r="RWK41" s="7"/>
      <c r="RWO41" s="7"/>
      <c r="RWS41" s="7"/>
      <c r="RWW41" s="7"/>
      <c r="RXA41" s="7"/>
      <c r="RXE41" s="7"/>
      <c r="RXI41" s="7"/>
      <c r="RXM41" s="7"/>
      <c r="RXQ41" s="7"/>
      <c r="RXU41" s="7"/>
      <c r="RXY41" s="7"/>
      <c r="RYC41" s="7"/>
      <c r="RYG41" s="7"/>
      <c r="RYK41" s="7"/>
      <c r="RYO41" s="7"/>
      <c r="RYS41" s="7"/>
      <c r="RYW41" s="7"/>
      <c r="RZA41" s="7"/>
      <c r="RZE41" s="7"/>
      <c r="RZI41" s="7"/>
      <c r="RZM41" s="7"/>
      <c r="RZQ41" s="7"/>
      <c r="RZU41" s="7"/>
      <c r="RZY41" s="7"/>
      <c r="SAC41" s="7"/>
      <c r="SAG41" s="7"/>
      <c r="SAK41" s="7"/>
      <c r="SAO41" s="7"/>
      <c r="SAS41" s="7"/>
      <c r="SAW41" s="7"/>
      <c r="SBA41" s="7"/>
      <c r="SBE41" s="7"/>
      <c r="SBI41" s="7"/>
      <c r="SBM41" s="7"/>
      <c r="SBQ41" s="7"/>
      <c r="SBU41" s="7"/>
      <c r="SBY41" s="7"/>
      <c r="SCC41" s="7"/>
      <c r="SCG41" s="7"/>
      <c r="SCK41" s="7"/>
      <c r="SCO41" s="7"/>
      <c r="SCS41" s="7"/>
      <c r="SCW41" s="7"/>
      <c r="SDA41" s="7"/>
      <c r="SDE41" s="7"/>
      <c r="SDI41" s="7"/>
      <c r="SDM41" s="7"/>
      <c r="SDQ41" s="7"/>
      <c r="SDU41" s="7"/>
      <c r="SDY41" s="7"/>
      <c r="SEC41" s="7"/>
      <c r="SEG41" s="7"/>
      <c r="SEK41" s="7"/>
      <c r="SEO41" s="7"/>
      <c r="SES41" s="7"/>
      <c r="SEW41" s="7"/>
      <c r="SFA41" s="7"/>
      <c r="SFE41" s="7"/>
      <c r="SFI41" s="7"/>
      <c r="SFM41" s="7"/>
      <c r="SFQ41" s="7"/>
      <c r="SFU41" s="7"/>
      <c r="SFY41" s="7"/>
      <c r="SGC41" s="7"/>
      <c r="SGG41" s="7"/>
      <c r="SGK41" s="7"/>
      <c r="SGO41" s="7"/>
      <c r="SGS41" s="7"/>
      <c r="SGW41" s="7"/>
      <c r="SHA41" s="7"/>
      <c r="SHE41" s="7"/>
      <c r="SHI41" s="7"/>
      <c r="SHM41" s="7"/>
      <c r="SHQ41" s="7"/>
      <c r="SHU41" s="7"/>
      <c r="SHY41" s="7"/>
      <c r="SIC41" s="7"/>
      <c r="SIG41" s="7"/>
      <c r="SIK41" s="7"/>
      <c r="SIO41" s="7"/>
      <c r="SIS41" s="7"/>
      <c r="SIW41" s="7"/>
      <c r="SJA41" s="7"/>
      <c r="SJE41" s="7"/>
      <c r="SJI41" s="7"/>
      <c r="SJM41" s="7"/>
      <c r="SJQ41" s="7"/>
      <c r="SJU41" s="7"/>
      <c r="SJY41" s="7"/>
      <c r="SKC41" s="7"/>
      <c r="SKG41" s="7"/>
      <c r="SKK41" s="7"/>
      <c r="SKO41" s="7"/>
      <c r="SKS41" s="7"/>
      <c r="SKW41" s="7"/>
      <c r="SLA41" s="7"/>
      <c r="SLE41" s="7"/>
      <c r="SLI41" s="7"/>
      <c r="SLM41" s="7"/>
      <c r="SLQ41" s="7"/>
      <c r="SLU41" s="7"/>
      <c r="SLY41" s="7"/>
      <c r="SMC41" s="7"/>
      <c r="SMG41" s="7"/>
      <c r="SMK41" s="7"/>
      <c r="SMO41" s="7"/>
      <c r="SMS41" s="7"/>
      <c r="SMW41" s="7"/>
      <c r="SNA41" s="7"/>
      <c r="SNE41" s="7"/>
      <c r="SNI41" s="7"/>
      <c r="SNM41" s="7"/>
      <c r="SNQ41" s="7"/>
      <c r="SNU41" s="7"/>
      <c r="SNY41" s="7"/>
      <c r="SOC41" s="7"/>
      <c r="SOG41" s="7"/>
      <c r="SOK41" s="7"/>
      <c r="SOO41" s="7"/>
      <c r="SOS41" s="7"/>
      <c r="SOW41" s="7"/>
      <c r="SPA41" s="7"/>
      <c r="SPE41" s="7"/>
      <c r="SPI41" s="7"/>
      <c r="SPM41" s="7"/>
      <c r="SPQ41" s="7"/>
      <c r="SPU41" s="7"/>
      <c r="SPY41" s="7"/>
      <c r="SQC41" s="7"/>
      <c r="SQG41" s="7"/>
      <c r="SQK41" s="7"/>
      <c r="SQO41" s="7"/>
      <c r="SQS41" s="7"/>
      <c r="SQW41" s="7"/>
      <c r="SRA41" s="7"/>
      <c r="SRE41" s="7"/>
      <c r="SRI41" s="7"/>
      <c r="SRM41" s="7"/>
      <c r="SRQ41" s="7"/>
      <c r="SRU41" s="7"/>
      <c r="SRY41" s="7"/>
      <c r="SSC41" s="7"/>
      <c r="SSG41" s="7"/>
      <c r="SSK41" s="7"/>
      <c r="SSO41" s="7"/>
      <c r="SSS41" s="7"/>
      <c r="SSW41" s="7"/>
      <c r="STA41" s="7"/>
      <c r="STE41" s="7"/>
      <c r="STI41" s="7"/>
      <c r="STM41" s="7"/>
      <c r="STQ41" s="7"/>
      <c r="STU41" s="7"/>
      <c r="STY41" s="7"/>
      <c r="SUC41" s="7"/>
      <c r="SUG41" s="7"/>
      <c r="SUK41" s="7"/>
      <c r="SUO41" s="7"/>
      <c r="SUS41" s="7"/>
      <c r="SUW41" s="7"/>
      <c r="SVA41" s="7"/>
      <c r="SVE41" s="7"/>
      <c r="SVI41" s="7"/>
      <c r="SVM41" s="7"/>
      <c r="SVQ41" s="7"/>
      <c r="SVU41" s="7"/>
      <c r="SVY41" s="7"/>
      <c r="SWC41" s="7"/>
      <c r="SWG41" s="7"/>
      <c r="SWK41" s="7"/>
      <c r="SWO41" s="7"/>
      <c r="SWS41" s="7"/>
      <c r="SWW41" s="7"/>
      <c r="SXA41" s="7"/>
      <c r="SXE41" s="7"/>
      <c r="SXI41" s="7"/>
      <c r="SXM41" s="7"/>
      <c r="SXQ41" s="7"/>
      <c r="SXU41" s="7"/>
      <c r="SXY41" s="7"/>
      <c r="SYC41" s="7"/>
      <c r="SYG41" s="7"/>
      <c r="SYK41" s="7"/>
      <c r="SYO41" s="7"/>
      <c r="SYS41" s="7"/>
      <c r="SYW41" s="7"/>
      <c r="SZA41" s="7"/>
      <c r="SZE41" s="7"/>
      <c r="SZI41" s="7"/>
      <c r="SZM41" s="7"/>
      <c r="SZQ41" s="7"/>
      <c r="SZU41" s="7"/>
      <c r="SZY41" s="7"/>
      <c r="TAC41" s="7"/>
      <c r="TAG41" s="7"/>
      <c r="TAK41" s="7"/>
      <c r="TAO41" s="7"/>
      <c r="TAS41" s="7"/>
      <c r="TAW41" s="7"/>
      <c r="TBA41" s="7"/>
      <c r="TBE41" s="7"/>
      <c r="TBI41" s="7"/>
      <c r="TBM41" s="7"/>
      <c r="TBQ41" s="7"/>
      <c r="TBU41" s="7"/>
      <c r="TBY41" s="7"/>
      <c r="TCC41" s="7"/>
      <c r="TCG41" s="7"/>
      <c r="TCK41" s="7"/>
      <c r="TCO41" s="7"/>
      <c r="TCS41" s="7"/>
      <c r="TCW41" s="7"/>
      <c r="TDA41" s="7"/>
      <c r="TDE41" s="7"/>
      <c r="TDI41" s="7"/>
      <c r="TDM41" s="7"/>
      <c r="TDQ41" s="7"/>
      <c r="TDU41" s="7"/>
      <c r="TDY41" s="7"/>
      <c r="TEC41" s="7"/>
      <c r="TEG41" s="7"/>
      <c r="TEK41" s="7"/>
      <c r="TEO41" s="7"/>
      <c r="TES41" s="7"/>
      <c r="TEW41" s="7"/>
      <c r="TFA41" s="7"/>
      <c r="TFE41" s="7"/>
      <c r="TFI41" s="7"/>
      <c r="TFM41" s="7"/>
      <c r="TFQ41" s="7"/>
      <c r="TFU41" s="7"/>
      <c r="TFY41" s="7"/>
      <c r="TGC41" s="7"/>
      <c r="TGG41" s="7"/>
      <c r="TGK41" s="7"/>
      <c r="TGO41" s="7"/>
      <c r="TGS41" s="7"/>
      <c r="TGW41" s="7"/>
      <c r="THA41" s="7"/>
      <c r="THE41" s="7"/>
      <c r="THI41" s="7"/>
      <c r="THM41" s="7"/>
      <c r="THQ41" s="7"/>
      <c r="THU41" s="7"/>
      <c r="THY41" s="7"/>
      <c r="TIC41" s="7"/>
      <c r="TIG41" s="7"/>
      <c r="TIK41" s="7"/>
      <c r="TIO41" s="7"/>
      <c r="TIS41" s="7"/>
      <c r="TIW41" s="7"/>
      <c r="TJA41" s="7"/>
      <c r="TJE41" s="7"/>
      <c r="TJI41" s="7"/>
      <c r="TJM41" s="7"/>
      <c r="TJQ41" s="7"/>
      <c r="TJU41" s="7"/>
      <c r="TJY41" s="7"/>
      <c r="TKC41" s="7"/>
      <c r="TKG41" s="7"/>
      <c r="TKK41" s="7"/>
      <c r="TKO41" s="7"/>
      <c r="TKS41" s="7"/>
      <c r="TKW41" s="7"/>
      <c r="TLA41" s="7"/>
      <c r="TLE41" s="7"/>
      <c r="TLI41" s="7"/>
      <c r="TLM41" s="7"/>
      <c r="TLQ41" s="7"/>
      <c r="TLU41" s="7"/>
      <c r="TLY41" s="7"/>
      <c r="TMC41" s="7"/>
      <c r="TMG41" s="7"/>
      <c r="TMK41" s="7"/>
      <c r="TMO41" s="7"/>
      <c r="TMS41" s="7"/>
      <c r="TMW41" s="7"/>
      <c r="TNA41" s="7"/>
      <c r="TNE41" s="7"/>
      <c r="TNI41" s="7"/>
      <c r="TNM41" s="7"/>
      <c r="TNQ41" s="7"/>
      <c r="TNU41" s="7"/>
      <c r="TNY41" s="7"/>
      <c r="TOC41" s="7"/>
      <c r="TOG41" s="7"/>
      <c r="TOK41" s="7"/>
      <c r="TOO41" s="7"/>
      <c r="TOS41" s="7"/>
      <c r="TOW41" s="7"/>
      <c r="TPA41" s="7"/>
      <c r="TPE41" s="7"/>
      <c r="TPI41" s="7"/>
      <c r="TPM41" s="7"/>
      <c r="TPQ41" s="7"/>
      <c r="TPU41" s="7"/>
      <c r="TPY41" s="7"/>
      <c r="TQC41" s="7"/>
      <c r="TQG41" s="7"/>
      <c r="TQK41" s="7"/>
      <c r="TQO41" s="7"/>
      <c r="TQS41" s="7"/>
      <c r="TQW41" s="7"/>
      <c r="TRA41" s="7"/>
      <c r="TRE41" s="7"/>
      <c r="TRI41" s="7"/>
      <c r="TRM41" s="7"/>
      <c r="TRQ41" s="7"/>
      <c r="TRU41" s="7"/>
      <c r="TRY41" s="7"/>
      <c r="TSC41" s="7"/>
      <c r="TSG41" s="7"/>
      <c r="TSK41" s="7"/>
      <c r="TSO41" s="7"/>
      <c r="TSS41" s="7"/>
      <c r="TSW41" s="7"/>
      <c r="TTA41" s="7"/>
      <c r="TTE41" s="7"/>
      <c r="TTI41" s="7"/>
      <c r="TTM41" s="7"/>
      <c r="TTQ41" s="7"/>
      <c r="TTU41" s="7"/>
      <c r="TTY41" s="7"/>
      <c r="TUC41" s="7"/>
      <c r="TUG41" s="7"/>
      <c r="TUK41" s="7"/>
      <c r="TUO41" s="7"/>
      <c r="TUS41" s="7"/>
      <c r="TUW41" s="7"/>
      <c r="TVA41" s="7"/>
      <c r="TVE41" s="7"/>
      <c r="TVI41" s="7"/>
      <c r="TVM41" s="7"/>
      <c r="TVQ41" s="7"/>
      <c r="TVU41" s="7"/>
      <c r="TVY41" s="7"/>
      <c r="TWC41" s="7"/>
      <c r="TWG41" s="7"/>
      <c r="TWK41" s="7"/>
      <c r="TWO41" s="7"/>
      <c r="TWS41" s="7"/>
      <c r="TWW41" s="7"/>
      <c r="TXA41" s="7"/>
      <c r="TXE41" s="7"/>
      <c r="TXI41" s="7"/>
      <c r="TXM41" s="7"/>
      <c r="TXQ41" s="7"/>
      <c r="TXU41" s="7"/>
      <c r="TXY41" s="7"/>
      <c r="TYC41" s="7"/>
      <c r="TYG41" s="7"/>
      <c r="TYK41" s="7"/>
      <c r="TYO41" s="7"/>
      <c r="TYS41" s="7"/>
      <c r="TYW41" s="7"/>
      <c r="TZA41" s="7"/>
      <c r="TZE41" s="7"/>
      <c r="TZI41" s="7"/>
      <c r="TZM41" s="7"/>
      <c r="TZQ41" s="7"/>
      <c r="TZU41" s="7"/>
      <c r="TZY41" s="7"/>
      <c r="UAC41" s="7"/>
      <c r="UAG41" s="7"/>
      <c r="UAK41" s="7"/>
      <c r="UAO41" s="7"/>
      <c r="UAS41" s="7"/>
      <c r="UAW41" s="7"/>
      <c r="UBA41" s="7"/>
      <c r="UBE41" s="7"/>
      <c r="UBI41" s="7"/>
      <c r="UBM41" s="7"/>
      <c r="UBQ41" s="7"/>
      <c r="UBU41" s="7"/>
      <c r="UBY41" s="7"/>
      <c r="UCC41" s="7"/>
      <c r="UCG41" s="7"/>
      <c r="UCK41" s="7"/>
      <c r="UCO41" s="7"/>
      <c r="UCS41" s="7"/>
      <c r="UCW41" s="7"/>
      <c r="UDA41" s="7"/>
      <c r="UDE41" s="7"/>
      <c r="UDI41" s="7"/>
      <c r="UDM41" s="7"/>
      <c r="UDQ41" s="7"/>
      <c r="UDU41" s="7"/>
      <c r="UDY41" s="7"/>
      <c r="UEC41" s="7"/>
      <c r="UEG41" s="7"/>
      <c r="UEK41" s="7"/>
      <c r="UEO41" s="7"/>
      <c r="UES41" s="7"/>
      <c r="UEW41" s="7"/>
      <c r="UFA41" s="7"/>
      <c r="UFE41" s="7"/>
      <c r="UFI41" s="7"/>
      <c r="UFM41" s="7"/>
      <c r="UFQ41" s="7"/>
      <c r="UFU41" s="7"/>
      <c r="UFY41" s="7"/>
      <c r="UGC41" s="7"/>
      <c r="UGG41" s="7"/>
      <c r="UGK41" s="7"/>
      <c r="UGO41" s="7"/>
      <c r="UGS41" s="7"/>
      <c r="UGW41" s="7"/>
      <c r="UHA41" s="7"/>
      <c r="UHE41" s="7"/>
      <c r="UHI41" s="7"/>
      <c r="UHM41" s="7"/>
      <c r="UHQ41" s="7"/>
      <c r="UHU41" s="7"/>
      <c r="UHY41" s="7"/>
      <c r="UIC41" s="7"/>
      <c r="UIG41" s="7"/>
      <c r="UIK41" s="7"/>
      <c r="UIO41" s="7"/>
      <c r="UIS41" s="7"/>
      <c r="UIW41" s="7"/>
      <c r="UJA41" s="7"/>
      <c r="UJE41" s="7"/>
      <c r="UJI41" s="7"/>
      <c r="UJM41" s="7"/>
      <c r="UJQ41" s="7"/>
      <c r="UJU41" s="7"/>
      <c r="UJY41" s="7"/>
      <c r="UKC41" s="7"/>
      <c r="UKG41" s="7"/>
      <c r="UKK41" s="7"/>
      <c r="UKO41" s="7"/>
      <c r="UKS41" s="7"/>
      <c r="UKW41" s="7"/>
      <c r="ULA41" s="7"/>
      <c r="ULE41" s="7"/>
      <c r="ULI41" s="7"/>
      <c r="ULM41" s="7"/>
      <c r="ULQ41" s="7"/>
      <c r="ULU41" s="7"/>
      <c r="ULY41" s="7"/>
      <c r="UMC41" s="7"/>
      <c r="UMG41" s="7"/>
      <c r="UMK41" s="7"/>
      <c r="UMO41" s="7"/>
      <c r="UMS41" s="7"/>
      <c r="UMW41" s="7"/>
      <c r="UNA41" s="7"/>
      <c r="UNE41" s="7"/>
      <c r="UNI41" s="7"/>
      <c r="UNM41" s="7"/>
      <c r="UNQ41" s="7"/>
      <c r="UNU41" s="7"/>
      <c r="UNY41" s="7"/>
      <c r="UOC41" s="7"/>
      <c r="UOG41" s="7"/>
      <c r="UOK41" s="7"/>
      <c r="UOO41" s="7"/>
      <c r="UOS41" s="7"/>
      <c r="UOW41" s="7"/>
      <c r="UPA41" s="7"/>
      <c r="UPE41" s="7"/>
      <c r="UPI41" s="7"/>
      <c r="UPM41" s="7"/>
      <c r="UPQ41" s="7"/>
      <c r="UPU41" s="7"/>
      <c r="UPY41" s="7"/>
      <c r="UQC41" s="7"/>
      <c r="UQG41" s="7"/>
      <c r="UQK41" s="7"/>
      <c r="UQO41" s="7"/>
      <c r="UQS41" s="7"/>
      <c r="UQW41" s="7"/>
      <c r="URA41" s="7"/>
      <c r="URE41" s="7"/>
      <c r="URI41" s="7"/>
      <c r="URM41" s="7"/>
      <c r="URQ41" s="7"/>
      <c r="URU41" s="7"/>
      <c r="URY41" s="7"/>
      <c r="USC41" s="7"/>
      <c r="USG41" s="7"/>
      <c r="USK41" s="7"/>
      <c r="USO41" s="7"/>
      <c r="USS41" s="7"/>
      <c r="USW41" s="7"/>
      <c r="UTA41" s="7"/>
      <c r="UTE41" s="7"/>
      <c r="UTI41" s="7"/>
      <c r="UTM41" s="7"/>
      <c r="UTQ41" s="7"/>
      <c r="UTU41" s="7"/>
      <c r="UTY41" s="7"/>
      <c r="UUC41" s="7"/>
      <c r="UUG41" s="7"/>
      <c r="UUK41" s="7"/>
      <c r="UUO41" s="7"/>
      <c r="UUS41" s="7"/>
      <c r="UUW41" s="7"/>
      <c r="UVA41" s="7"/>
      <c r="UVE41" s="7"/>
      <c r="UVI41" s="7"/>
      <c r="UVM41" s="7"/>
      <c r="UVQ41" s="7"/>
      <c r="UVU41" s="7"/>
      <c r="UVY41" s="7"/>
      <c r="UWC41" s="7"/>
      <c r="UWG41" s="7"/>
      <c r="UWK41" s="7"/>
      <c r="UWO41" s="7"/>
      <c r="UWS41" s="7"/>
      <c r="UWW41" s="7"/>
      <c r="UXA41" s="7"/>
      <c r="UXE41" s="7"/>
      <c r="UXI41" s="7"/>
      <c r="UXM41" s="7"/>
      <c r="UXQ41" s="7"/>
      <c r="UXU41" s="7"/>
      <c r="UXY41" s="7"/>
      <c r="UYC41" s="7"/>
      <c r="UYG41" s="7"/>
      <c r="UYK41" s="7"/>
      <c r="UYO41" s="7"/>
      <c r="UYS41" s="7"/>
      <c r="UYW41" s="7"/>
      <c r="UZA41" s="7"/>
      <c r="UZE41" s="7"/>
      <c r="UZI41" s="7"/>
      <c r="UZM41" s="7"/>
      <c r="UZQ41" s="7"/>
      <c r="UZU41" s="7"/>
      <c r="UZY41" s="7"/>
      <c r="VAC41" s="7"/>
      <c r="VAG41" s="7"/>
      <c r="VAK41" s="7"/>
      <c r="VAO41" s="7"/>
      <c r="VAS41" s="7"/>
      <c r="VAW41" s="7"/>
      <c r="VBA41" s="7"/>
      <c r="VBE41" s="7"/>
      <c r="VBI41" s="7"/>
      <c r="VBM41" s="7"/>
      <c r="VBQ41" s="7"/>
      <c r="VBU41" s="7"/>
      <c r="VBY41" s="7"/>
      <c r="VCC41" s="7"/>
      <c r="VCG41" s="7"/>
      <c r="VCK41" s="7"/>
      <c r="VCO41" s="7"/>
      <c r="VCS41" s="7"/>
      <c r="VCW41" s="7"/>
      <c r="VDA41" s="7"/>
      <c r="VDE41" s="7"/>
      <c r="VDI41" s="7"/>
      <c r="VDM41" s="7"/>
      <c r="VDQ41" s="7"/>
      <c r="VDU41" s="7"/>
      <c r="VDY41" s="7"/>
      <c r="VEC41" s="7"/>
      <c r="VEG41" s="7"/>
      <c r="VEK41" s="7"/>
      <c r="VEO41" s="7"/>
      <c r="VES41" s="7"/>
      <c r="VEW41" s="7"/>
      <c r="VFA41" s="7"/>
      <c r="VFE41" s="7"/>
      <c r="VFI41" s="7"/>
      <c r="VFM41" s="7"/>
      <c r="VFQ41" s="7"/>
      <c r="VFU41" s="7"/>
      <c r="VFY41" s="7"/>
      <c r="VGC41" s="7"/>
      <c r="VGG41" s="7"/>
      <c r="VGK41" s="7"/>
      <c r="VGO41" s="7"/>
      <c r="VGS41" s="7"/>
      <c r="VGW41" s="7"/>
      <c r="VHA41" s="7"/>
      <c r="VHE41" s="7"/>
      <c r="VHI41" s="7"/>
      <c r="VHM41" s="7"/>
      <c r="VHQ41" s="7"/>
      <c r="VHU41" s="7"/>
      <c r="VHY41" s="7"/>
      <c r="VIC41" s="7"/>
      <c r="VIG41" s="7"/>
      <c r="VIK41" s="7"/>
      <c r="VIO41" s="7"/>
      <c r="VIS41" s="7"/>
      <c r="VIW41" s="7"/>
      <c r="VJA41" s="7"/>
      <c r="VJE41" s="7"/>
      <c r="VJI41" s="7"/>
      <c r="VJM41" s="7"/>
      <c r="VJQ41" s="7"/>
      <c r="VJU41" s="7"/>
      <c r="VJY41" s="7"/>
      <c r="VKC41" s="7"/>
      <c r="VKG41" s="7"/>
      <c r="VKK41" s="7"/>
      <c r="VKO41" s="7"/>
      <c r="VKS41" s="7"/>
      <c r="VKW41" s="7"/>
      <c r="VLA41" s="7"/>
      <c r="VLE41" s="7"/>
      <c r="VLI41" s="7"/>
      <c r="VLM41" s="7"/>
      <c r="VLQ41" s="7"/>
      <c r="VLU41" s="7"/>
      <c r="VLY41" s="7"/>
      <c r="VMC41" s="7"/>
      <c r="VMG41" s="7"/>
      <c r="VMK41" s="7"/>
      <c r="VMO41" s="7"/>
      <c r="VMS41" s="7"/>
      <c r="VMW41" s="7"/>
      <c r="VNA41" s="7"/>
      <c r="VNE41" s="7"/>
      <c r="VNI41" s="7"/>
      <c r="VNM41" s="7"/>
      <c r="VNQ41" s="7"/>
      <c r="VNU41" s="7"/>
      <c r="VNY41" s="7"/>
      <c r="VOC41" s="7"/>
      <c r="VOG41" s="7"/>
      <c r="VOK41" s="7"/>
      <c r="VOO41" s="7"/>
      <c r="VOS41" s="7"/>
      <c r="VOW41" s="7"/>
      <c r="VPA41" s="7"/>
      <c r="VPE41" s="7"/>
      <c r="VPI41" s="7"/>
      <c r="VPM41" s="7"/>
      <c r="VPQ41" s="7"/>
      <c r="VPU41" s="7"/>
      <c r="VPY41" s="7"/>
      <c r="VQC41" s="7"/>
      <c r="VQG41" s="7"/>
      <c r="VQK41" s="7"/>
      <c r="VQO41" s="7"/>
      <c r="VQS41" s="7"/>
      <c r="VQW41" s="7"/>
      <c r="VRA41" s="7"/>
      <c r="VRE41" s="7"/>
      <c r="VRI41" s="7"/>
      <c r="VRM41" s="7"/>
      <c r="VRQ41" s="7"/>
      <c r="VRU41" s="7"/>
      <c r="VRY41" s="7"/>
      <c r="VSC41" s="7"/>
      <c r="VSG41" s="7"/>
      <c r="VSK41" s="7"/>
      <c r="VSO41" s="7"/>
      <c r="VSS41" s="7"/>
      <c r="VSW41" s="7"/>
      <c r="VTA41" s="7"/>
      <c r="VTE41" s="7"/>
      <c r="VTI41" s="7"/>
      <c r="VTM41" s="7"/>
      <c r="VTQ41" s="7"/>
      <c r="VTU41" s="7"/>
      <c r="VTY41" s="7"/>
      <c r="VUC41" s="7"/>
      <c r="VUG41" s="7"/>
      <c r="VUK41" s="7"/>
      <c r="VUO41" s="7"/>
      <c r="VUS41" s="7"/>
      <c r="VUW41" s="7"/>
      <c r="VVA41" s="7"/>
      <c r="VVE41" s="7"/>
      <c r="VVI41" s="7"/>
      <c r="VVM41" s="7"/>
      <c r="VVQ41" s="7"/>
      <c r="VVU41" s="7"/>
      <c r="VVY41" s="7"/>
      <c r="VWC41" s="7"/>
      <c r="VWG41" s="7"/>
      <c r="VWK41" s="7"/>
      <c r="VWO41" s="7"/>
      <c r="VWS41" s="7"/>
      <c r="VWW41" s="7"/>
      <c r="VXA41" s="7"/>
      <c r="VXE41" s="7"/>
      <c r="VXI41" s="7"/>
      <c r="VXM41" s="7"/>
      <c r="VXQ41" s="7"/>
      <c r="VXU41" s="7"/>
      <c r="VXY41" s="7"/>
      <c r="VYC41" s="7"/>
      <c r="VYG41" s="7"/>
      <c r="VYK41" s="7"/>
      <c r="VYO41" s="7"/>
      <c r="VYS41" s="7"/>
      <c r="VYW41" s="7"/>
      <c r="VZA41" s="7"/>
      <c r="VZE41" s="7"/>
      <c r="VZI41" s="7"/>
      <c r="VZM41" s="7"/>
      <c r="VZQ41" s="7"/>
      <c r="VZU41" s="7"/>
      <c r="VZY41" s="7"/>
      <c r="WAC41" s="7"/>
      <c r="WAG41" s="7"/>
      <c r="WAK41" s="7"/>
      <c r="WAO41" s="7"/>
      <c r="WAS41" s="7"/>
      <c r="WAW41" s="7"/>
      <c r="WBA41" s="7"/>
      <c r="WBE41" s="7"/>
      <c r="WBI41" s="7"/>
      <c r="WBM41" s="7"/>
      <c r="WBQ41" s="7"/>
      <c r="WBU41" s="7"/>
      <c r="WBY41" s="7"/>
      <c r="WCC41" s="7"/>
      <c r="WCG41" s="7"/>
      <c r="WCK41" s="7"/>
      <c r="WCO41" s="7"/>
      <c r="WCS41" s="7"/>
      <c r="WCW41" s="7"/>
      <c r="WDA41" s="7"/>
      <c r="WDE41" s="7"/>
      <c r="WDI41" s="7"/>
      <c r="WDM41" s="7"/>
      <c r="WDQ41" s="7"/>
      <c r="WDU41" s="7"/>
      <c r="WDY41" s="7"/>
      <c r="WEC41" s="7"/>
      <c r="WEG41" s="7"/>
      <c r="WEK41" s="7"/>
      <c r="WEO41" s="7"/>
      <c r="WES41" s="7"/>
      <c r="WEW41" s="7"/>
      <c r="WFA41" s="7"/>
      <c r="WFE41" s="7"/>
      <c r="WFI41" s="7"/>
      <c r="WFM41" s="7"/>
      <c r="WFQ41" s="7"/>
      <c r="WFU41" s="7"/>
      <c r="WFY41" s="7"/>
      <c r="WGC41" s="7"/>
      <c r="WGG41" s="7"/>
      <c r="WGK41" s="7"/>
      <c r="WGO41" s="7"/>
      <c r="WGS41" s="7"/>
      <c r="WGW41" s="7"/>
      <c r="WHA41" s="7"/>
      <c r="WHE41" s="7"/>
      <c r="WHI41" s="7"/>
      <c r="WHM41" s="7"/>
      <c r="WHQ41" s="7"/>
      <c r="WHU41" s="7"/>
      <c r="WHY41" s="7"/>
      <c r="WIC41" s="7"/>
      <c r="WIG41" s="7"/>
      <c r="WIK41" s="7"/>
      <c r="WIO41" s="7"/>
      <c r="WIS41" s="7"/>
      <c r="WIW41" s="7"/>
      <c r="WJA41" s="7"/>
      <c r="WJE41" s="7"/>
      <c r="WJI41" s="7"/>
      <c r="WJM41" s="7"/>
      <c r="WJQ41" s="7"/>
      <c r="WJU41" s="7"/>
      <c r="WJY41" s="7"/>
      <c r="WKC41" s="7"/>
      <c r="WKG41" s="7"/>
      <c r="WKK41" s="7"/>
      <c r="WKO41" s="7"/>
      <c r="WKS41" s="7"/>
      <c r="WKW41" s="7"/>
      <c r="WLA41" s="7"/>
      <c r="WLE41" s="7"/>
      <c r="WLI41" s="7"/>
      <c r="WLM41" s="7"/>
      <c r="WLQ41" s="7"/>
      <c r="WLU41" s="7"/>
      <c r="WLY41" s="7"/>
      <c r="WMC41" s="7"/>
      <c r="WMG41" s="7"/>
      <c r="WMK41" s="7"/>
      <c r="WMO41" s="7"/>
      <c r="WMS41" s="7"/>
      <c r="WMW41" s="7"/>
      <c r="WNA41" s="7"/>
      <c r="WNE41" s="7"/>
      <c r="WNI41" s="7"/>
      <c r="WNM41" s="7"/>
      <c r="WNQ41" s="7"/>
      <c r="WNU41" s="7"/>
      <c r="WNY41" s="7"/>
      <c r="WOC41" s="7"/>
      <c r="WOG41" s="7"/>
      <c r="WOK41" s="7"/>
      <c r="WOO41" s="7"/>
      <c r="WOS41" s="7"/>
      <c r="WOW41" s="7"/>
      <c r="WPA41" s="7"/>
      <c r="WPE41" s="7"/>
      <c r="WPI41" s="7"/>
      <c r="WPM41" s="7"/>
      <c r="WPQ41" s="7"/>
      <c r="WPU41" s="7"/>
      <c r="WPY41" s="7"/>
      <c r="WQC41" s="7"/>
      <c r="WQG41" s="7"/>
      <c r="WQK41" s="7"/>
      <c r="WQO41" s="7"/>
      <c r="WQS41" s="7"/>
      <c r="WQW41" s="7"/>
      <c r="WRA41" s="7"/>
      <c r="WRE41" s="7"/>
      <c r="WRI41" s="7"/>
      <c r="WRM41" s="7"/>
      <c r="WRQ41" s="7"/>
      <c r="WRU41" s="7"/>
      <c r="WRY41" s="7"/>
      <c r="WSC41" s="7"/>
      <c r="WSG41" s="7"/>
      <c r="WSK41" s="7"/>
      <c r="WSO41" s="7"/>
      <c r="WSS41" s="7"/>
      <c r="WSW41" s="7"/>
      <c r="WTA41" s="7"/>
      <c r="WTE41" s="7"/>
      <c r="WTI41" s="7"/>
      <c r="WTM41" s="7"/>
      <c r="WTQ41" s="7"/>
      <c r="WTU41" s="7"/>
      <c r="WTY41" s="7"/>
      <c r="WUC41" s="7"/>
      <c r="WUG41" s="7"/>
      <c r="WUK41" s="7"/>
      <c r="WUO41" s="7"/>
      <c r="WUS41" s="7"/>
      <c r="WUW41" s="7"/>
      <c r="WVA41" s="7"/>
      <c r="WVE41" s="7"/>
      <c r="WVI41" s="7"/>
      <c r="WVM41" s="7"/>
      <c r="WVQ41" s="7"/>
      <c r="WVU41" s="7"/>
      <c r="WVY41" s="7"/>
      <c r="WWC41" s="7"/>
      <c r="WWG41" s="7"/>
      <c r="WWK41" s="7"/>
      <c r="WWO41" s="7"/>
      <c r="WWS41" s="7"/>
      <c r="WWW41" s="7"/>
      <c r="WXA41" s="7"/>
      <c r="WXE41" s="7"/>
      <c r="WXI41" s="7"/>
      <c r="WXM41" s="7"/>
      <c r="WXQ41" s="7"/>
      <c r="WXU41" s="7"/>
      <c r="WXY41" s="7"/>
      <c r="WYC41" s="7"/>
      <c r="WYG41" s="7"/>
      <c r="WYK41" s="7"/>
      <c r="WYO41" s="7"/>
      <c r="WYS41" s="7"/>
      <c r="WYW41" s="7"/>
      <c r="WZA41" s="7"/>
      <c r="WZE41" s="7"/>
      <c r="WZI41" s="7"/>
      <c r="WZM41" s="7"/>
      <c r="WZQ41" s="7"/>
      <c r="WZU41" s="7"/>
      <c r="WZY41" s="7"/>
      <c r="XAC41" s="7"/>
      <c r="XAG41" s="7"/>
      <c r="XAK41" s="7"/>
      <c r="XAO41" s="7"/>
      <c r="XAS41" s="7"/>
      <c r="XAW41" s="7"/>
      <c r="XBA41" s="7"/>
      <c r="XBE41" s="7"/>
      <c r="XBI41" s="7"/>
      <c r="XBM41" s="7"/>
      <c r="XBQ41" s="7"/>
      <c r="XBU41" s="7"/>
      <c r="XBY41" s="7"/>
      <c r="XCC41" s="7"/>
      <c r="XCG41" s="7"/>
      <c r="XCK41" s="7"/>
      <c r="XCO41" s="7"/>
      <c r="XCS41" s="7"/>
      <c r="XCW41" s="7"/>
      <c r="XDA41" s="7"/>
      <c r="XDE41" s="7"/>
      <c r="XDI41" s="7"/>
      <c r="XDM41" s="7"/>
      <c r="XDQ41" s="7"/>
      <c r="XDU41" s="7"/>
      <c r="XDY41" s="7"/>
      <c r="XEC41" s="7"/>
      <c r="XEG41" s="7"/>
      <c r="XEK41" s="7"/>
      <c r="XEO41" s="7"/>
      <c r="XES41" s="7"/>
      <c r="XEW41" s="7"/>
      <c r="XFA41" s="7"/>
    </row>
    <row r="42" spans="1:1021 1025:2045 2049:3069 3073:4093 4097:5117 5121:6141 6145:7165 7169:8189 8193:9213 9217:10237 10241:11261 11265:12285 12289:13309 13313:14333 14337:15357 15361:16381">
      <c r="B42" s="7">
        <v>2022</v>
      </c>
      <c r="C42" s="7">
        <v>37</v>
      </c>
      <c r="D42" s="10">
        <v>1.4968999999999999</v>
      </c>
      <c r="E42" s="10">
        <v>4.8962500000000002</v>
      </c>
      <c r="F42" s="10">
        <v>2.7056300000000002</v>
      </c>
      <c r="W42" s="10"/>
      <c r="X42" s="10"/>
      <c r="Y42" s="10"/>
    </row>
    <row r="43" spans="1:1021 1025:2045 2049:3069 3073:4093 4097:5117 5121:6141 6145:7165 7169:8189 8193:9213 9217:10237 10241:11261 11265:12285 12289:13309 13313:14333 14337:15357 15361:16381">
      <c r="B43" s="7">
        <v>2022</v>
      </c>
      <c r="C43" s="7">
        <v>36</v>
      </c>
      <c r="D43" s="10">
        <v>1.52858</v>
      </c>
      <c r="E43" s="10">
        <v>4.0021199999999997</v>
      </c>
      <c r="F43" s="10">
        <v>0.50029999999999997</v>
      </c>
      <c r="G43" t="s">
        <v>143</v>
      </c>
      <c r="W43" s="10"/>
      <c r="X43" s="10"/>
      <c r="Y43" s="10"/>
    </row>
    <row r="44" spans="1:1021 1025:2045 2049:3069 3073:4093 4097:5117 5121:6141 6145:7165 7169:8189 8193:9213 9217:10237 10241:11261 11265:12285 12289:13309 13313:14333 14337:15357 15361:16381">
      <c r="B44" s="7">
        <v>2022</v>
      </c>
      <c r="C44" s="7">
        <v>35</v>
      </c>
      <c r="D44" s="10">
        <v>1.72976</v>
      </c>
      <c r="E44" s="10">
        <v>3.86287</v>
      </c>
      <c r="F44" s="10">
        <v>0.50029999999999997</v>
      </c>
      <c r="W44" s="10"/>
      <c r="X44" s="10"/>
      <c r="Y44" s="10"/>
    </row>
    <row r="45" spans="1:1021 1025:2045 2049:3069 3073:4093 4097:5117 5121:6141 6145:7165 7169:8189 8193:9213 9217:10237 10241:11261 11265:12285 12289:13309 13313:14333 14337:15357 15361:16381">
      <c r="B45" s="7">
        <v>2022</v>
      </c>
      <c r="C45" s="7">
        <v>34</v>
      </c>
      <c r="D45" s="10">
        <v>1.14751</v>
      </c>
      <c r="E45" s="10">
        <v>3.7404999999999999</v>
      </c>
      <c r="F45" s="10">
        <v>-5.2780000000000001E-2</v>
      </c>
      <c r="G45" t="s">
        <v>172</v>
      </c>
      <c r="W45" s="10"/>
      <c r="X45" s="10"/>
      <c r="Y45" s="10"/>
    </row>
    <row r="46" spans="1:1021 1025:2045 2049:3069 3073:4093 4097:5117 5121:6141 6145:7165 7169:8189 8193:9213 9217:10237 10241:11261 11265:12285 12289:13309 13313:14333 14337:15357 15361:16381">
      <c r="B46" s="7">
        <v>2022</v>
      </c>
      <c r="C46" s="7">
        <v>33</v>
      </c>
      <c r="D46" s="10">
        <v>1.11572</v>
      </c>
      <c r="E46" s="10">
        <v>3.40313</v>
      </c>
      <c r="F46" s="10">
        <v>-5.2780000000000001E-2</v>
      </c>
      <c r="G46" t="s">
        <v>171</v>
      </c>
      <c r="W46" s="10"/>
      <c r="X46" s="10"/>
      <c r="Y46" s="10"/>
    </row>
    <row r="47" spans="1:1021 1025:2045 2049:3069 3073:4093 4097:5117 5121:6141 6145:7165 7169:8189 8193:9213 9217:10237 10241:11261 11265:12285 12289:13309 13313:14333 14337:15357 15361:16381">
      <c r="B47" s="7">
        <v>2022</v>
      </c>
      <c r="C47" s="7">
        <v>32</v>
      </c>
      <c r="D47" s="10">
        <v>0.83701000000000003</v>
      </c>
      <c r="E47" s="10">
        <v>3.3032499999999998</v>
      </c>
      <c r="F47" s="10">
        <v>-5.2780000000000001E-2</v>
      </c>
      <c r="G47" t="s">
        <v>81</v>
      </c>
      <c r="W47" s="10"/>
      <c r="X47" s="10"/>
      <c r="Y47" s="10"/>
    </row>
    <row r="48" spans="1:1021 1025:2045 2049:3069 3073:4093 4097:5117 5121:6141 6145:7165 7169:8189 8193:9213 9217:10237 10241:11261 11265:12285 12289:13309 13313:14333 14337:15357 15361:16381">
      <c r="B48" s="7">
        <v>2022</v>
      </c>
      <c r="C48" s="7">
        <v>31</v>
      </c>
      <c r="D48" s="10">
        <v>0.67364000000000002</v>
      </c>
      <c r="E48" s="10">
        <v>3.7843200000000001</v>
      </c>
      <c r="F48" s="10">
        <v>-5.2780000000000001E-2</v>
      </c>
      <c r="G48" t="s">
        <v>80</v>
      </c>
      <c r="W48" s="10"/>
      <c r="X48" s="10"/>
      <c r="Y48" s="10"/>
    </row>
    <row r="49" spans="2:25">
      <c r="B49" s="7">
        <v>2022</v>
      </c>
      <c r="C49" s="7">
        <v>30</v>
      </c>
      <c r="D49" s="10">
        <v>0.46761000000000003</v>
      </c>
      <c r="E49" s="10">
        <v>3.85724</v>
      </c>
      <c r="F49" s="10">
        <v>-5.2780000000000001E-2</v>
      </c>
      <c r="W49" s="10"/>
      <c r="X49" s="10"/>
      <c r="Y49" s="10"/>
    </row>
    <row r="50" spans="2:25">
      <c r="B50" s="7">
        <v>2022</v>
      </c>
      <c r="C50" s="7">
        <v>29</v>
      </c>
      <c r="D50" s="10">
        <v>-0.34078999999999998</v>
      </c>
      <c r="E50" s="10">
        <v>4.1477899999999996</v>
      </c>
      <c r="F50" s="10">
        <v>0.53761999999999999</v>
      </c>
      <c r="W50" s="10"/>
      <c r="X50" s="10"/>
      <c r="Y50" s="10"/>
    </row>
    <row r="51" spans="2:25">
      <c r="B51" s="7">
        <v>2022</v>
      </c>
      <c r="C51" s="7">
        <v>28</v>
      </c>
      <c r="D51" s="10">
        <v>0.34244999999999998</v>
      </c>
      <c r="E51" s="10">
        <v>4.12981</v>
      </c>
      <c r="F51" s="10">
        <v>-5.9839999999999997E-2</v>
      </c>
      <c r="G51" t="s">
        <v>115</v>
      </c>
      <c r="W51" s="10"/>
      <c r="X51" s="10"/>
      <c r="Y51" s="10"/>
    </row>
    <row r="52" spans="2:25">
      <c r="B52" s="7">
        <v>2022</v>
      </c>
      <c r="C52" s="7">
        <v>27</v>
      </c>
      <c r="D52" s="10">
        <v>8.26E-3</v>
      </c>
      <c r="E52" s="10">
        <v>3.87323</v>
      </c>
      <c r="F52" s="10">
        <v>-5.9839999999999997E-2</v>
      </c>
      <c r="W52" s="10"/>
      <c r="X52" s="10"/>
      <c r="Y52" s="10"/>
    </row>
    <row r="53" spans="2:25">
      <c r="B53" s="7">
        <v>2022</v>
      </c>
      <c r="C53" s="7">
        <v>26</v>
      </c>
      <c r="D53" s="10">
        <v>1.33348</v>
      </c>
      <c r="E53" s="10">
        <v>4.1033999999999997</v>
      </c>
      <c r="F53" s="10">
        <v>-0.14218</v>
      </c>
      <c r="G53" t="s">
        <v>79</v>
      </c>
      <c r="W53" s="10"/>
      <c r="X53" s="10"/>
      <c r="Y53" s="10"/>
    </row>
    <row r="54" spans="2:25">
      <c r="B54" s="7">
        <v>2022</v>
      </c>
      <c r="C54" s="7">
        <v>25</v>
      </c>
      <c r="D54" s="10">
        <v>0.81994</v>
      </c>
      <c r="E54" s="10">
        <v>4.1684299999999999</v>
      </c>
      <c r="F54" s="10">
        <v>-0.14218</v>
      </c>
      <c r="W54" s="10"/>
      <c r="X54" s="10"/>
      <c r="Y54" s="10"/>
    </row>
    <row r="55" spans="2:25">
      <c r="B55" s="7">
        <v>2022</v>
      </c>
      <c r="C55" s="7">
        <v>24</v>
      </c>
      <c r="D55" s="10">
        <v>1.29311</v>
      </c>
      <c r="E55" s="10">
        <v>3.9861200000000001</v>
      </c>
      <c r="F55" s="10">
        <v>1.985E-2</v>
      </c>
      <c r="G55" t="s">
        <v>166</v>
      </c>
    </row>
    <row r="56" spans="2:25">
      <c r="B56" s="7">
        <v>2022</v>
      </c>
      <c r="C56" s="7">
        <v>23</v>
      </c>
      <c r="D56" s="10">
        <v>0.31319999999999998</v>
      </c>
      <c r="E56" s="10">
        <v>3.98116</v>
      </c>
      <c r="F56" s="10">
        <v>1.985E-2</v>
      </c>
    </row>
    <row r="57" spans="2:25">
      <c r="B57" s="7">
        <v>2022</v>
      </c>
      <c r="C57" s="7">
        <v>22</v>
      </c>
      <c r="D57" s="10">
        <v>0.3322</v>
      </c>
      <c r="E57" s="10">
        <v>3.5230199999999998</v>
      </c>
      <c r="F57" s="10">
        <v>-0.13158</v>
      </c>
      <c r="G57" t="s">
        <v>131</v>
      </c>
    </row>
    <row r="58" spans="2:25">
      <c r="B58" s="7">
        <v>2022</v>
      </c>
      <c r="C58" s="7">
        <v>21</v>
      </c>
      <c r="D58" s="10">
        <v>0.55144000000000004</v>
      </c>
      <c r="E58" s="10">
        <v>3.4527199999999998</v>
      </c>
      <c r="F58" s="10">
        <v>-0.13158</v>
      </c>
      <c r="G58" t="s">
        <v>130</v>
      </c>
    </row>
    <row r="59" spans="2:25">
      <c r="B59" s="7">
        <v>2022</v>
      </c>
      <c r="C59" s="7">
        <v>20</v>
      </c>
      <c r="D59" s="10">
        <v>0.23311000000000001</v>
      </c>
      <c r="E59" s="10">
        <v>3.3666399999999999</v>
      </c>
      <c r="F59" s="10">
        <v>-0.13158</v>
      </c>
      <c r="G59" t="s">
        <v>129</v>
      </c>
    </row>
    <row r="60" spans="2:25">
      <c r="B60" s="7">
        <v>2022</v>
      </c>
      <c r="C60" s="7">
        <v>19</v>
      </c>
      <c r="D60" s="10">
        <v>0.29203000000000001</v>
      </c>
      <c r="E60" s="10">
        <v>3.29203</v>
      </c>
      <c r="F60" s="10">
        <v>-0.13158</v>
      </c>
    </row>
    <row r="61" spans="2:25">
      <c r="B61" s="7">
        <v>2022</v>
      </c>
      <c r="C61" s="7">
        <v>18</v>
      </c>
      <c r="D61" s="10">
        <v>-0.19092000000000001</v>
      </c>
      <c r="E61" s="10">
        <v>3.31162</v>
      </c>
      <c r="F61" s="10">
        <v>-0.35278999999999999</v>
      </c>
      <c r="G61" t="s">
        <v>128</v>
      </c>
    </row>
    <row r="62" spans="2:25">
      <c r="B62" s="7">
        <v>2022</v>
      </c>
      <c r="C62" s="7">
        <v>17</v>
      </c>
      <c r="D62" s="10">
        <v>0.20751</v>
      </c>
      <c r="E62" s="10">
        <v>3.1208800000000001</v>
      </c>
      <c r="F62" s="10">
        <v>-0.35278999999999999</v>
      </c>
      <c r="G62" t="s">
        <v>127</v>
      </c>
    </row>
    <row r="63" spans="2:25">
      <c r="B63" s="7">
        <v>2022</v>
      </c>
      <c r="C63" s="7">
        <v>16</v>
      </c>
      <c r="D63" s="10">
        <v>-0.37096000000000001</v>
      </c>
      <c r="E63" s="10">
        <v>2.93127</v>
      </c>
      <c r="F63" s="10">
        <v>-0.35278999999999999</v>
      </c>
    </row>
    <row r="64" spans="2:25">
      <c r="B64" s="7">
        <v>2022</v>
      </c>
      <c r="C64" s="7">
        <v>15</v>
      </c>
      <c r="D64" s="10">
        <v>-0.42168</v>
      </c>
      <c r="E64" s="10">
        <v>3.1543899999999998</v>
      </c>
      <c r="F64" s="10">
        <v>-0.49182999999999999</v>
      </c>
    </row>
    <row r="65" spans="2:7">
      <c r="B65" s="7">
        <v>2022</v>
      </c>
      <c r="C65" s="7">
        <v>14</v>
      </c>
      <c r="D65" s="10">
        <v>0.36007</v>
      </c>
      <c r="E65" s="10">
        <v>2.9468899999999998</v>
      </c>
      <c r="F65" s="10">
        <v>-0.51771999999999996</v>
      </c>
      <c r="G65" t="s">
        <v>165</v>
      </c>
    </row>
    <row r="66" spans="2:7">
      <c r="B66" s="7">
        <v>2022</v>
      </c>
      <c r="C66" s="7">
        <v>13</v>
      </c>
      <c r="D66" s="10">
        <v>0.34856999999999999</v>
      </c>
      <c r="E66" s="10">
        <v>2.90577</v>
      </c>
      <c r="F66" s="10">
        <v>-0.51771999999999996</v>
      </c>
    </row>
    <row r="67" spans="2:7">
      <c r="B67" s="7">
        <v>2022</v>
      </c>
      <c r="C67" s="7">
        <v>12</v>
      </c>
      <c r="D67" s="10">
        <v>-0.16989000000000001</v>
      </c>
      <c r="E67" s="10">
        <v>3.0067300000000001</v>
      </c>
      <c r="F67" s="10">
        <v>-0.30664000000000002</v>
      </c>
    </row>
    <row r="68" spans="2:7">
      <c r="B68" s="7">
        <v>2022</v>
      </c>
      <c r="C68" s="7">
        <v>11</v>
      </c>
      <c r="D68" s="10">
        <v>-0.26952999999999999</v>
      </c>
      <c r="E68" s="10">
        <v>2.8843100000000002</v>
      </c>
      <c r="F68" s="10">
        <v>-0.58694000000000002</v>
      </c>
      <c r="G68" t="s">
        <v>96</v>
      </c>
    </row>
    <row r="69" spans="2:7">
      <c r="B69" s="7">
        <v>2022</v>
      </c>
      <c r="C69" s="7">
        <v>10</v>
      </c>
      <c r="D69" s="10">
        <v>-0.39019999999999999</v>
      </c>
      <c r="E69" s="10">
        <v>2.6944599999999999</v>
      </c>
      <c r="F69" s="10">
        <v>-0.58694000000000002</v>
      </c>
      <c r="G69" t="s">
        <v>95</v>
      </c>
    </row>
    <row r="70" spans="2:7">
      <c r="B70" s="7">
        <v>2022</v>
      </c>
      <c r="C70" s="7">
        <v>9</v>
      </c>
      <c r="D70" s="10">
        <v>-0.62209999999999999</v>
      </c>
      <c r="E70" s="10">
        <v>2.5665</v>
      </c>
      <c r="F70" s="10">
        <v>-0.58694000000000002</v>
      </c>
    </row>
    <row r="71" spans="2:7">
      <c r="B71" s="7">
        <v>2022</v>
      </c>
      <c r="C71" s="7">
        <v>8</v>
      </c>
      <c r="D71" s="10">
        <v>-0.41625000000000001</v>
      </c>
      <c r="E71" s="10">
        <v>2.5857399999999999</v>
      </c>
      <c r="F71" s="10">
        <v>-0.57408999999999999</v>
      </c>
      <c r="G71" t="s">
        <v>74</v>
      </c>
    </row>
    <row r="72" spans="2:7">
      <c r="B72" s="7">
        <v>2022</v>
      </c>
      <c r="C72" s="7">
        <v>7</v>
      </c>
      <c r="D72" s="10">
        <v>-0.41283999999999998</v>
      </c>
      <c r="E72" s="10">
        <v>2.2263700000000002</v>
      </c>
      <c r="F72" s="10">
        <v>-0.57408999999999999</v>
      </c>
    </row>
    <row r="73" spans="2:7">
      <c r="B73" s="7">
        <v>2022</v>
      </c>
      <c r="C73" s="7">
        <v>6</v>
      </c>
      <c r="D73" s="10">
        <v>-0.34483999999999998</v>
      </c>
      <c r="E73" s="10">
        <v>2.2753299999999999</v>
      </c>
      <c r="F73" s="10">
        <v>-0.53598999999999997</v>
      </c>
    </row>
    <row r="74" spans="2:7">
      <c r="B74" s="7">
        <v>2022</v>
      </c>
      <c r="C74" s="7">
        <v>5</v>
      </c>
      <c r="D74" s="10">
        <v>-0.47577000000000003</v>
      </c>
      <c r="E74" s="10">
        <v>2.0578500000000002</v>
      </c>
      <c r="F74" s="10">
        <v>-0.55725000000000002</v>
      </c>
      <c r="G74" t="s">
        <v>164</v>
      </c>
    </row>
    <row r="75" spans="2:7">
      <c r="B75" s="7">
        <v>2022</v>
      </c>
      <c r="C75" s="7">
        <v>4</v>
      </c>
      <c r="D75" s="10">
        <v>-0.57847000000000004</v>
      </c>
      <c r="E75" s="10">
        <v>1.8845700000000001</v>
      </c>
      <c r="F75" s="10">
        <v>-0.55725000000000002</v>
      </c>
    </row>
    <row r="76" spans="2:7">
      <c r="B76" s="7">
        <v>2022</v>
      </c>
      <c r="C76" s="7">
        <v>3</v>
      </c>
      <c r="D76" s="10">
        <v>-0.65205999999999997</v>
      </c>
      <c r="E76" s="10">
        <v>1.92011</v>
      </c>
      <c r="F76" s="10">
        <v>-0.54025000000000001</v>
      </c>
      <c r="G76" t="s">
        <v>72</v>
      </c>
    </row>
    <row r="77" spans="2:7">
      <c r="B77" s="7">
        <v>2022</v>
      </c>
      <c r="C77" s="7">
        <v>2</v>
      </c>
      <c r="D77" s="10">
        <v>-0.65422999999999998</v>
      </c>
      <c r="E77" s="10">
        <v>1.9212499999999999</v>
      </c>
      <c r="F77" s="10">
        <v>-0.54025000000000001</v>
      </c>
      <c r="G77" t="s">
        <v>151</v>
      </c>
    </row>
    <row r="78" spans="2:7">
      <c r="B78" s="7">
        <v>2022</v>
      </c>
      <c r="C78" s="7">
        <v>1</v>
      </c>
      <c r="D78" s="10">
        <v>-0.63571</v>
      </c>
      <c r="E78" s="10">
        <v>1.7916399999999999</v>
      </c>
      <c r="F78" s="10">
        <v>-0.54025000000000001</v>
      </c>
    </row>
    <row r="79" spans="2:7">
      <c r="B79" s="7">
        <v>2021</v>
      </c>
      <c r="C79" s="7">
        <v>52</v>
      </c>
      <c r="D79" s="28">
        <v>-0.63049999999999995</v>
      </c>
      <c r="E79" s="28">
        <v>1.7463</v>
      </c>
      <c r="F79" s="28">
        <v>-0.73670000000000002</v>
      </c>
      <c r="G79" t="s">
        <v>112</v>
      </c>
    </row>
    <row r="80" spans="2:7">
      <c r="B80" s="7">
        <v>2021</v>
      </c>
      <c r="C80" s="7">
        <v>51</v>
      </c>
      <c r="D80" s="28">
        <v>-0.5181</v>
      </c>
      <c r="E80" s="28">
        <v>1.7890999999999999</v>
      </c>
      <c r="F80" s="28">
        <v>-0.73670000000000002</v>
      </c>
    </row>
    <row r="81" spans="2:7">
      <c r="B81" s="7">
        <v>2021</v>
      </c>
      <c r="C81" s="7">
        <v>50</v>
      </c>
      <c r="D81" s="28">
        <v>-0.61719999999999997</v>
      </c>
      <c r="E81" s="28">
        <v>1.6960999999999999</v>
      </c>
      <c r="F81" s="28">
        <v>-0.44209999999999999</v>
      </c>
      <c r="G81" t="s">
        <v>163</v>
      </c>
    </row>
    <row r="82" spans="2:7">
      <c r="B82" s="7">
        <v>2021</v>
      </c>
      <c r="C82" s="7">
        <v>49</v>
      </c>
      <c r="D82" s="28">
        <v>-0.55289999999999995</v>
      </c>
      <c r="E82" s="28">
        <v>1.7403999999999999</v>
      </c>
      <c r="F82" s="28">
        <v>-0.44209999999999999</v>
      </c>
      <c r="G82" t="s">
        <v>162</v>
      </c>
    </row>
    <row r="83" spans="2:7">
      <c r="B83" s="7">
        <v>2021</v>
      </c>
      <c r="C83" s="7">
        <v>48</v>
      </c>
      <c r="D83" s="28">
        <v>-0.53310000000000002</v>
      </c>
      <c r="E83" s="28">
        <v>1.6447000000000001</v>
      </c>
      <c r="F83" s="28">
        <v>-0.44209999999999999</v>
      </c>
    </row>
    <row r="84" spans="2:7">
      <c r="B84" s="7">
        <v>2021</v>
      </c>
      <c r="C84" s="7">
        <v>47</v>
      </c>
      <c r="D84" s="28">
        <v>-0.5343</v>
      </c>
      <c r="E84" s="28">
        <v>1.8632</v>
      </c>
      <c r="F84" s="28">
        <v>-1.1157999999999999</v>
      </c>
      <c r="G84" t="s">
        <v>161</v>
      </c>
    </row>
    <row r="85" spans="2:7">
      <c r="B85" s="7">
        <v>2021</v>
      </c>
      <c r="C85" s="7">
        <v>46</v>
      </c>
      <c r="D85" s="28">
        <v>-0.58799999999999997</v>
      </c>
      <c r="E85" s="28">
        <v>1.9305000000000001</v>
      </c>
      <c r="F85" s="28">
        <v>-1.1157999999999999</v>
      </c>
      <c r="G85" t="s">
        <v>87</v>
      </c>
    </row>
    <row r="86" spans="2:7">
      <c r="B86" s="7">
        <v>2021</v>
      </c>
      <c r="C86" s="7">
        <v>45</v>
      </c>
      <c r="D86" s="28">
        <v>-0.57299999999999995</v>
      </c>
      <c r="E86" s="28">
        <v>1.7579</v>
      </c>
      <c r="F86" s="28">
        <v>-1.1157999999999999</v>
      </c>
      <c r="G86" t="s">
        <v>86</v>
      </c>
    </row>
    <row r="87" spans="2:7">
      <c r="B87" s="7">
        <v>2021</v>
      </c>
      <c r="C87" s="7">
        <v>44</v>
      </c>
      <c r="D87" s="28">
        <v>-0.629</v>
      </c>
      <c r="E87" s="28">
        <v>1.89</v>
      </c>
      <c r="F87" s="28">
        <v>-1.1157999999999999</v>
      </c>
      <c r="G87" t="s">
        <v>85</v>
      </c>
    </row>
    <row r="88" spans="2:7">
      <c r="B88" s="7">
        <v>2021</v>
      </c>
      <c r="C88" s="7">
        <v>43</v>
      </c>
      <c r="D88" s="28">
        <v>-0.4904</v>
      </c>
      <c r="E88" s="28">
        <v>1.7624</v>
      </c>
      <c r="F88" s="28">
        <v>-1.1157999999999999</v>
      </c>
      <c r="G88" t="s">
        <v>84</v>
      </c>
    </row>
    <row r="89" spans="2:7">
      <c r="B89" s="7">
        <v>2021</v>
      </c>
      <c r="C89" s="7">
        <v>42</v>
      </c>
      <c r="D89" s="28">
        <v>-0.59299999999999997</v>
      </c>
      <c r="E89" s="28">
        <v>1.7632000000000001</v>
      </c>
      <c r="F89" s="28">
        <v>-1.1157999999999999</v>
      </c>
    </row>
    <row r="90" spans="2:7">
      <c r="B90" s="7">
        <v>2021</v>
      </c>
      <c r="C90" s="7">
        <v>41</v>
      </c>
      <c r="D90" s="28">
        <v>-0.5917</v>
      </c>
      <c r="E90" s="28">
        <v>1.696</v>
      </c>
      <c r="F90" s="28">
        <v>-1.3862000000000001</v>
      </c>
      <c r="G90" t="s">
        <v>160</v>
      </c>
    </row>
    <row r="91" spans="2:7">
      <c r="B91" s="7">
        <v>2021</v>
      </c>
      <c r="C91" s="7">
        <v>40</v>
      </c>
      <c r="D91" s="28">
        <v>-0.48420000000000002</v>
      </c>
      <c r="E91" s="28">
        <v>1.76</v>
      </c>
      <c r="F91" s="28">
        <v>-1.3862000000000001</v>
      </c>
      <c r="G91" t="s">
        <v>167</v>
      </c>
    </row>
    <row r="92" spans="2:7">
      <c r="B92" s="7">
        <v>2021</v>
      </c>
      <c r="C92" s="7">
        <v>39</v>
      </c>
      <c r="D92" s="28">
        <v>-0.48420000000000002</v>
      </c>
      <c r="E92" s="28">
        <v>1.7364999999999999</v>
      </c>
      <c r="F92" s="28">
        <v>-1.3862000000000001</v>
      </c>
      <c r="G92" t="s">
        <v>159</v>
      </c>
    </row>
    <row r="93" spans="2:7">
      <c r="B93" s="7">
        <v>2021</v>
      </c>
      <c r="C93" s="7">
        <v>38</v>
      </c>
      <c r="D93" s="28">
        <v>-0.50790000000000002</v>
      </c>
      <c r="E93" s="28">
        <v>1.6876</v>
      </c>
      <c r="F93" s="28">
        <v>-1.3862000000000001</v>
      </c>
      <c r="G93" t="s">
        <v>158</v>
      </c>
    </row>
    <row r="94" spans="2:7">
      <c r="B94" s="7">
        <v>2021</v>
      </c>
      <c r="C94" s="7">
        <v>37</v>
      </c>
      <c r="D94" s="28">
        <v>-0.55840000000000001</v>
      </c>
      <c r="E94" s="28">
        <v>1.4318</v>
      </c>
      <c r="F94" s="28">
        <v>-1.3862000000000001</v>
      </c>
    </row>
    <row r="95" spans="2:7">
      <c r="B95" s="7">
        <v>2021</v>
      </c>
      <c r="C95" s="7">
        <v>36</v>
      </c>
      <c r="D95" s="28">
        <v>-0.49969999999999998</v>
      </c>
      <c r="E95" s="28">
        <v>1.2778</v>
      </c>
      <c r="F95" s="28">
        <v>-0.96309999999999996</v>
      </c>
    </row>
    <row r="96" spans="2:7">
      <c r="B96" s="7">
        <v>2021</v>
      </c>
      <c r="C96" s="7">
        <v>35</v>
      </c>
      <c r="D96" s="28">
        <v>-0.56359999999999999</v>
      </c>
      <c r="E96" s="28">
        <v>1.5095000000000001</v>
      </c>
      <c r="F96" s="28">
        <v>-1.2461</v>
      </c>
    </row>
    <row r="97" spans="2:7">
      <c r="B97" s="7">
        <v>2021</v>
      </c>
      <c r="C97" s="7">
        <v>34</v>
      </c>
      <c r="D97" s="28">
        <v>-0.4929</v>
      </c>
      <c r="E97" s="28">
        <v>1.5069999999999999</v>
      </c>
      <c r="F97" s="28">
        <v>-0.57609999999999995</v>
      </c>
      <c r="G97" t="s">
        <v>118</v>
      </c>
    </row>
    <row r="98" spans="2:7">
      <c r="B98" s="7">
        <v>2021</v>
      </c>
      <c r="C98" s="7">
        <v>33</v>
      </c>
      <c r="D98" s="28">
        <v>-0.56320000000000003</v>
      </c>
      <c r="E98" s="28">
        <v>1.1380999999999999</v>
      </c>
      <c r="F98" s="28">
        <v>-0.57609999999999995</v>
      </c>
    </row>
    <row r="99" spans="2:7">
      <c r="B99" s="7">
        <v>2021</v>
      </c>
      <c r="C99" s="7">
        <v>32</v>
      </c>
      <c r="D99" s="28">
        <v>-0.53300000000000003</v>
      </c>
      <c r="E99" s="28">
        <v>1.3761000000000001</v>
      </c>
      <c r="F99" s="28">
        <v>-0.4662</v>
      </c>
    </row>
    <row r="100" spans="2:7">
      <c r="B100" s="7">
        <v>2021</v>
      </c>
      <c r="C100" s="7">
        <v>31</v>
      </c>
      <c r="D100" s="28">
        <v>-0.60860000000000003</v>
      </c>
      <c r="E100" s="28">
        <v>1.3301000000000001</v>
      </c>
      <c r="F100" s="28">
        <v>-0.80079999999999996</v>
      </c>
      <c r="G100" t="s">
        <v>157</v>
      </c>
    </row>
    <row r="101" spans="2:7">
      <c r="B101" s="7">
        <v>2021</v>
      </c>
      <c r="C101" s="7">
        <v>30</v>
      </c>
      <c r="D101" s="28">
        <v>-0.52859999999999996</v>
      </c>
      <c r="E101" s="28">
        <v>1.4420999999999999</v>
      </c>
      <c r="F101" s="28">
        <v>-0.80079999999999996</v>
      </c>
      <c r="G101" t="s">
        <v>156</v>
      </c>
    </row>
    <row r="102" spans="2:7">
      <c r="B102" s="7">
        <v>2021</v>
      </c>
      <c r="C102" s="7">
        <v>29</v>
      </c>
      <c r="D102" s="28">
        <v>-0.52049999999999996</v>
      </c>
      <c r="E102" s="28">
        <v>1.5743</v>
      </c>
      <c r="F102" s="28">
        <v>-0.80079999999999996</v>
      </c>
      <c r="G102" t="s">
        <v>155</v>
      </c>
    </row>
    <row r="103" spans="2:7">
      <c r="B103" s="7">
        <v>2021</v>
      </c>
      <c r="C103" s="7">
        <v>28</v>
      </c>
      <c r="D103" s="28">
        <v>-0.54610000000000003</v>
      </c>
      <c r="E103" s="28">
        <v>1.5633999999999999</v>
      </c>
      <c r="F103" s="28">
        <v>-0.80079999999999996</v>
      </c>
    </row>
    <row r="104" spans="2:7">
      <c r="B104" s="7">
        <v>2021</v>
      </c>
      <c r="C104" s="7">
        <v>27</v>
      </c>
      <c r="D104" s="28">
        <v>-0.60040000000000004</v>
      </c>
      <c r="E104" s="28">
        <v>1.6186</v>
      </c>
      <c r="F104" s="28">
        <v>-0.63570000000000004</v>
      </c>
    </row>
    <row r="105" spans="2:7">
      <c r="B105" s="7">
        <v>2021</v>
      </c>
      <c r="C105" s="7">
        <v>26</v>
      </c>
      <c r="D105" s="28">
        <v>-0.46839999999999998</v>
      </c>
      <c r="E105" s="28">
        <v>1.6035999999999999</v>
      </c>
      <c r="F105" s="28">
        <v>-0.60429999999999995</v>
      </c>
      <c r="G105" t="s">
        <v>141</v>
      </c>
    </row>
    <row r="106" spans="2:7">
      <c r="B106" s="7">
        <v>2021</v>
      </c>
      <c r="C106" s="7">
        <v>25</v>
      </c>
      <c r="D106" s="28">
        <v>-0.49580000000000002</v>
      </c>
      <c r="E106" s="28">
        <v>1.6444000000000001</v>
      </c>
      <c r="F106" s="28">
        <v>-0.60429999999999995</v>
      </c>
      <c r="G106" t="s">
        <v>111</v>
      </c>
    </row>
    <row r="107" spans="2:7">
      <c r="B107" s="7">
        <v>2021</v>
      </c>
      <c r="C107" s="7">
        <v>24</v>
      </c>
      <c r="D107" s="28">
        <v>-0.53849999999999998</v>
      </c>
      <c r="E107" s="28">
        <v>1.6938</v>
      </c>
      <c r="F107" s="28">
        <v>-0.60429999999999995</v>
      </c>
    </row>
    <row r="108" spans="2:7">
      <c r="B108" s="7">
        <v>2021</v>
      </c>
      <c r="C108" s="7">
        <v>23</v>
      </c>
      <c r="D108" s="28">
        <v>-0.54310000000000003</v>
      </c>
      <c r="E108" s="28">
        <v>1.7132000000000001</v>
      </c>
      <c r="F108" s="28">
        <v>-0.45540000000000003</v>
      </c>
    </row>
    <row r="109" spans="2:7">
      <c r="B109" s="7">
        <v>2021</v>
      </c>
      <c r="C109" s="7">
        <v>22</v>
      </c>
      <c r="D109" s="28">
        <v>-0.53320000000000001</v>
      </c>
      <c r="E109" s="28">
        <v>1.6254999999999999</v>
      </c>
      <c r="F109" s="28">
        <v>-0.62360000000000004</v>
      </c>
    </row>
    <row r="110" spans="2:7">
      <c r="B110" s="7">
        <v>2021</v>
      </c>
      <c r="C110" s="7">
        <v>21</v>
      </c>
      <c r="D110" s="28">
        <v>-0.43990000000000001</v>
      </c>
      <c r="E110" s="28">
        <v>1.5779000000000001</v>
      </c>
      <c r="F110" s="28">
        <v>-0.74790000000000001</v>
      </c>
    </row>
    <row r="111" spans="2:7">
      <c r="B111" s="7">
        <v>2021</v>
      </c>
      <c r="C111" s="7">
        <v>20</v>
      </c>
      <c r="D111" s="28">
        <v>-0.49709999999999999</v>
      </c>
      <c r="E111" s="28">
        <v>1.6517999999999999</v>
      </c>
      <c r="F111" s="28">
        <v>-0.69650000000000001</v>
      </c>
      <c r="G111" t="s">
        <v>154</v>
      </c>
    </row>
    <row r="112" spans="2:7">
      <c r="B112" s="7">
        <v>2021</v>
      </c>
      <c r="C112" s="7">
        <v>19</v>
      </c>
      <c r="D112" s="28">
        <v>-0.52910000000000001</v>
      </c>
      <c r="E112" s="28">
        <v>1.4731000000000001</v>
      </c>
      <c r="F112" s="28">
        <v>-0.69650000000000001</v>
      </c>
      <c r="G112" t="s">
        <v>109</v>
      </c>
    </row>
    <row r="113" spans="2:7">
      <c r="B113" s="7">
        <v>2021</v>
      </c>
      <c r="C113" s="7">
        <v>18</v>
      </c>
      <c r="D113" s="28">
        <v>-0.57769999999999999</v>
      </c>
      <c r="E113" s="28">
        <v>1.4734</v>
      </c>
      <c r="F113" s="28">
        <v>-0.69650000000000001</v>
      </c>
    </row>
    <row r="114" spans="2:7">
      <c r="B114" s="7">
        <v>2021</v>
      </c>
      <c r="C114" s="7">
        <v>17</v>
      </c>
      <c r="D114" s="28">
        <v>-0.51590000000000003</v>
      </c>
      <c r="E114" s="28">
        <v>1.3761000000000001</v>
      </c>
      <c r="F114" s="28">
        <v>-0.60970000000000002</v>
      </c>
    </row>
    <row r="115" spans="2:7">
      <c r="B115" s="7">
        <v>2021</v>
      </c>
      <c r="C115" s="7">
        <v>16</v>
      </c>
      <c r="D115" s="28">
        <v>-0.50139999999999996</v>
      </c>
      <c r="E115" s="28">
        <v>1.4460999999999999</v>
      </c>
      <c r="F115" s="28">
        <v>-0.55710000000000004</v>
      </c>
    </row>
    <row r="116" spans="2:7">
      <c r="B116" s="7">
        <v>2021</v>
      </c>
      <c r="C116" s="7">
        <v>15</v>
      </c>
      <c r="D116" s="28">
        <v>-0.48320000000000002</v>
      </c>
      <c r="E116" s="28">
        <v>1.3998999999999999</v>
      </c>
      <c r="F116" s="28">
        <v>-0.6431</v>
      </c>
      <c r="G116" t="s">
        <v>76</v>
      </c>
    </row>
    <row r="117" spans="2:7">
      <c r="B117" s="7">
        <v>2021</v>
      </c>
      <c r="C117" s="7">
        <v>14</v>
      </c>
      <c r="D117" s="28">
        <v>-0.44819999999999999</v>
      </c>
      <c r="E117" s="28">
        <v>1.2502</v>
      </c>
      <c r="F117" s="28">
        <v>-0.6431</v>
      </c>
    </row>
    <row r="118" spans="2:7">
      <c r="B118" s="7">
        <v>2021</v>
      </c>
      <c r="C118" s="7">
        <v>13</v>
      </c>
      <c r="D118" s="28">
        <v>-0.4153</v>
      </c>
      <c r="E118" s="28">
        <v>1.2134</v>
      </c>
      <c r="F118" s="28">
        <v>-0.60880000000000001</v>
      </c>
    </row>
    <row r="119" spans="2:7">
      <c r="B119" s="7">
        <v>2021</v>
      </c>
      <c r="C119" s="7">
        <v>12</v>
      </c>
      <c r="D119" s="28">
        <v>-0.42380000000000001</v>
      </c>
      <c r="E119" s="28">
        <v>1.284</v>
      </c>
      <c r="F119" s="28">
        <v>-0.62690000000000001</v>
      </c>
      <c r="G119" t="s">
        <v>153</v>
      </c>
    </row>
    <row r="120" spans="2:7">
      <c r="B120" s="7">
        <v>2021</v>
      </c>
      <c r="C120" s="7">
        <v>11</v>
      </c>
      <c r="D120" s="28">
        <v>-0.42620000000000002</v>
      </c>
      <c r="E120" s="28">
        <v>1.2362</v>
      </c>
      <c r="F120" s="28">
        <v>-0.62690000000000001</v>
      </c>
    </row>
    <row r="121" spans="2:7">
      <c r="B121" s="7">
        <v>2021</v>
      </c>
      <c r="C121" s="7">
        <v>10</v>
      </c>
      <c r="D121" s="28">
        <v>-0.40799999999999997</v>
      </c>
      <c r="E121" s="28">
        <v>1.194</v>
      </c>
      <c r="F121" s="28">
        <v>-0.49009999999999998</v>
      </c>
    </row>
    <row r="122" spans="2:7">
      <c r="B122" s="7">
        <v>2021</v>
      </c>
      <c r="C122" s="7">
        <v>9</v>
      </c>
      <c r="D122" s="28">
        <v>-0.45960000000000001</v>
      </c>
      <c r="E122" s="28">
        <v>1.1501999999999999</v>
      </c>
      <c r="F122" s="28">
        <v>-0.52149999999999996</v>
      </c>
      <c r="G122" t="s">
        <v>152</v>
      </c>
    </row>
    <row r="123" spans="2:7">
      <c r="B123" s="7">
        <v>2021</v>
      </c>
      <c r="C123" s="7">
        <v>8</v>
      </c>
      <c r="D123" s="28">
        <v>-0.42459999999999998</v>
      </c>
      <c r="E123" s="28">
        <v>1.1627000000000001</v>
      </c>
      <c r="F123" s="28">
        <v>-0.52149999999999996</v>
      </c>
    </row>
    <row r="124" spans="2:7">
      <c r="B124" s="7">
        <v>2021</v>
      </c>
      <c r="C124" s="7">
        <v>7</v>
      </c>
      <c r="D124" s="28">
        <v>-0.5101</v>
      </c>
      <c r="E124" s="28">
        <v>1.0703</v>
      </c>
      <c r="F124" s="28">
        <v>-0.62939999999999996</v>
      </c>
    </row>
    <row r="125" spans="2:7">
      <c r="B125" s="7">
        <v>2021</v>
      </c>
      <c r="C125" s="7">
        <v>6</v>
      </c>
      <c r="D125" s="28">
        <v>-0.46250000000000002</v>
      </c>
      <c r="E125" s="28">
        <v>0.97070000000000001</v>
      </c>
      <c r="F125" s="28">
        <v>-0.56010000000000004</v>
      </c>
    </row>
    <row r="126" spans="2:7">
      <c r="B126" s="7">
        <v>2021</v>
      </c>
      <c r="C126" s="7">
        <v>5</v>
      </c>
      <c r="D126" s="28">
        <v>-0.48270000000000002</v>
      </c>
      <c r="E126" s="28">
        <v>0.85399999999999998</v>
      </c>
      <c r="F126" s="28">
        <v>-0.66620000000000001</v>
      </c>
    </row>
    <row r="127" spans="2:7">
      <c r="B127" s="7">
        <v>2021</v>
      </c>
      <c r="C127" s="7">
        <v>4</v>
      </c>
      <c r="D127" s="28">
        <v>-0.52059999999999995</v>
      </c>
      <c r="E127" s="28">
        <v>0.7974</v>
      </c>
      <c r="F127" s="28">
        <v>-0.59440000000000004</v>
      </c>
    </row>
    <row r="128" spans="2:7">
      <c r="B128" s="7">
        <v>2021</v>
      </c>
      <c r="C128" s="7">
        <v>3</v>
      </c>
      <c r="D128" s="28">
        <v>-0.49609999999999999</v>
      </c>
      <c r="E128" s="28">
        <v>0.79010000000000002</v>
      </c>
      <c r="F128" s="28">
        <v>-0.58679999999999999</v>
      </c>
      <c r="G128" t="s">
        <v>72</v>
      </c>
    </row>
    <row r="129" spans="2:7">
      <c r="B129" s="7">
        <v>2021</v>
      </c>
      <c r="C129" s="7">
        <v>2</v>
      </c>
      <c r="D129" s="28">
        <v>-0.62180000000000002</v>
      </c>
      <c r="E129" s="28">
        <v>0.79810000000000003</v>
      </c>
      <c r="F129" s="28">
        <v>-0.58679999999999999</v>
      </c>
      <c r="G129" t="s">
        <v>151</v>
      </c>
    </row>
    <row r="130" spans="2:7">
      <c r="B130" s="7">
        <v>2021</v>
      </c>
      <c r="C130" s="7">
        <v>1</v>
      </c>
      <c r="D130" s="28">
        <v>-0.58819999999999995</v>
      </c>
      <c r="E130" s="28">
        <v>0.74660000000000004</v>
      </c>
      <c r="F130" s="28">
        <v>-0.58679999999999999</v>
      </c>
    </row>
    <row r="131" spans="2:7">
      <c r="B131" s="7">
        <v>2020</v>
      </c>
      <c r="C131" s="7">
        <v>53</v>
      </c>
      <c r="D131" s="10">
        <v>-0.48680000000000001</v>
      </c>
      <c r="E131" s="10">
        <v>0.85780000000000001</v>
      </c>
      <c r="F131" s="10">
        <v>-0.40010000000000001</v>
      </c>
      <c r="G131" t="s">
        <v>150</v>
      </c>
    </row>
    <row r="132" spans="2:7">
      <c r="B132" s="7">
        <v>2020</v>
      </c>
      <c r="C132" s="7">
        <v>52</v>
      </c>
      <c r="D132" s="10">
        <v>-0.53139999999999998</v>
      </c>
      <c r="E132" s="10">
        <v>0.84560000000000002</v>
      </c>
      <c r="F132" s="10">
        <v>-0.40010000000000001</v>
      </c>
      <c r="G132" t="s">
        <v>149</v>
      </c>
    </row>
    <row r="133" spans="2:7">
      <c r="B133" s="7">
        <v>2020</v>
      </c>
      <c r="C133" s="7">
        <v>51</v>
      </c>
      <c r="D133" s="10">
        <v>-0.52010000000000001</v>
      </c>
      <c r="E133" s="10">
        <v>0.86599999999999999</v>
      </c>
      <c r="F133" s="10">
        <v>-0.40010000000000001</v>
      </c>
      <c r="G133" t="s">
        <v>148</v>
      </c>
    </row>
    <row r="134" spans="2:7">
      <c r="B134" s="7">
        <v>2020</v>
      </c>
      <c r="C134" s="7">
        <v>50</v>
      </c>
      <c r="D134" s="10">
        <v>-0.54579999999999995</v>
      </c>
      <c r="E134" s="10">
        <v>0.92449999999999999</v>
      </c>
      <c r="F134" s="10">
        <v>-0.40010000000000001</v>
      </c>
      <c r="G134" t="s">
        <v>89</v>
      </c>
    </row>
    <row r="135" spans="2:7">
      <c r="B135" s="7">
        <v>2020</v>
      </c>
      <c r="C135" s="7">
        <v>49</v>
      </c>
      <c r="D135" s="10">
        <v>-0.46</v>
      </c>
      <c r="E135" s="10">
        <v>0.96799999999999997</v>
      </c>
      <c r="F135" s="10">
        <v>-0.40010000000000001</v>
      </c>
    </row>
    <row r="136" spans="2:7">
      <c r="B136" s="7">
        <v>2020</v>
      </c>
      <c r="C136" s="7">
        <v>48</v>
      </c>
      <c r="D136" s="10">
        <v>-0.5131</v>
      </c>
      <c r="E136" s="10">
        <v>0.98480000000000001</v>
      </c>
      <c r="F136" s="10">
        <v>-0.50900000000000001</v>
      </c>
    </row>
    <row r="137" spans="2:7">
      <c r="B137" s="7">
        <v>2020</v>
      </c>
      <c r="C137" s="7">
        <v>47</v>
      </c>
      <c r="D137" s="10">
        <v>-0.46679999999999999</v>
      </c>
      <c r="E137" s="10">
        <v>0.99739999999999995</v>
      </c>
      <c r="F137" s="10">
        <v>-0.55030000000000001</v>
      </c>
    </row>
    <row r="138" spans="2:7">
      <c r="B138" s="7">
        <v>2020</v>
      </c>
      <c r="C138" s="7">
        <v>46</v>
      </c>
      <c r="D138" s="10">
        <v>-0.54749999999999999</v>
      </c>
      <c r="E138" s="10">
        <v>1.0043</v>
      </c>
      <c r="F138" s="10">
        <v>-0.63529999999999998</v>
      </c>
      <c r="G138" t="s">
        <v>147</v>
      </c>
    </row>
    <row r="139" spans="2:7">
      <c r="B139" s="7">
        <v>2020</v>
      </c>
      <c r="C139" s="7">
        <v>45</v>
      </c>
      <c r="D139" s="10">
        <v>-0.49930000000000002</v>
      </c>
      <c r="E139" s="10">
        <v>0.98109999999999997</v>
      </c>
      <c r="F139" s="10">
        <v>-0.63529999999999998</v>
      </c>
      <c r="G139" t="s">
        <v>146</v>
      </c>
    </row>
    <row r="140" spans="2:7">
      <c r="B140" s="7">
        <v>2020</v>
      </c>
      <c r="C140" s="7">
        <v>44</v>
      </c>
      <c r="D140" s="10">
        <v>-0.54469999999999996</v>
      </c>
      <c r="E140" s="10">
        <v>0.996</v>
      </c>
      <c r="F140" s="10">
        <v>-0.63529999999999998</v>
      </c>
      <c r="G140" t="s">
        <v>114</v>
      </c>
    </row>
    <row r="141" spans="2:7">
      <c r="B141" s="7">
        <v>2020</v>
      </c>
      <c r="C141" s="7">
        <v>43</v>
      </c>
      <c r="D141" s="10">
        <v>-0.49830000000000002</v>
      </c>
      <c r="E141" s="10">
        <v>0.95879999999999999</v>
      </c>
      <c r="F141" s="10">
        <v>-0.63529999999999998</v>
      </c>
    </row>
    <row r="142" spans="2:7">
      <c r="B142" s="7">
        <v>2020</v>
      </c>
      <c r="C142" s="7">
        <v>42</v>
      </c>
      <c r="D142" s="10">
        <v>-0.51090000000000002</v>
      </c>
      <c r="E142" s="10">
        <v>0.99219999999999997</v>
      </c>
      <c r="F142" s="10">
        <v>-0.79710000000000003</v>
      </c>
      <c r="G142" t="s">
        <v>121</v>
      </c>
    </row>
    <row r="143" spans="2:7">
      <c r="B143" s="7">
        <v>2020</v>
      </c>
      <c r="C143" s="7">
        <v>41</v>
      </c>
      <c r="D143" s="10">
        <v>-0.49059999999999998</v>
      </c>
      <c r="E143" s="10">
        <v>1.0213000000000001</v>
      </c>
      <c r="F143" s="10">
        <v>-0.79710000000000003</v>
      </c>
    </row>
    <row r="144" spans="2:7">
      <c r="B144" s="7">
        <v>2020</v>
      </c>
      <c r="C144" s="7">
        <v>40</v>
      </c>
      <c r="D144" s="10">
        <v>-0.48359999999999997</v>
      </c>
      <c r="E144" s="10">
        <v>1.0267999999999999</v>
      </c>
      <c r="F144" s="10">
        <v>-0.70889999999999997</v>
      </c>
    </row>
    <row r="145" spans="2:7">
      <c r="B145" s="7">
        <v>2020</v>
      </c>
      <c r="C145" s="7">
        <v>39</v>
      </c>
      <c r="D145" s="10">
        <v>-0.50619999999999998</v>
      </c>
      <c r="E145" s="10">
        <v>1.0248999999999999</v>
      </c>
      <c r="F145" s="10">
        <v>-0.7278</v>
      </c>
    </row>
    <row r="146" spans="2:7">
      <c r="B146" s="7">
        <v>2020</v>
      </c>
      <c r="C146" s="7">
        <v>38</v>
      </c>
      <c r="D146" s="10">
        <v>-0.53400000000000003</v>
      </c>
      <c r="E146" s="10">
        <v>1.0388999999999999</v>
      </c>
      <c r="F146" s="10">
        <v>-0.92789999999999995</v>
      </c>
      <c r="G146" t="s">
        <v>145</v>
      </c>
    </row>
    <row r="147" spans="2:7">
      <c r="B147" s="7">
        <v>2020</v>
      </c>
      <c r="C147" s="7">
        <v>37</v>
      </c>
      <c r="D147" s="10">
        <v>-0.54220000000000002</v>
      </c>
      <c r="E147" s="10">
        <v>1.0581</v>
      </c>
      <c r="F147" s="10">
        <v>-0.92789999999999995</v>
      </c>
      <c r="G147" t="s">
        <v>144</v>
      </c>
    </row>
    <row r="148" spans="2:7">
      <c r="B148" s="7">
        <v>2020</v>
      </c>
      <c r="C148" s="7">
        <v>36</v>
      </c>
      <c r="D148" s="10">
        <v>-0.47799999999999998</v>
      </c>
      <c r="E148" s="10">
        <v>1.0691999999999999</v>
      </c>
      <c r="F148" s="10">
        <v>-0.92789999999999995</v>
      </c>
      <c r="G148" t="s">
        <v>143</v>
      </c>
    </row>
    <row r="149" spans="2:7">
      <c r="B149" s="7">
        <v>2020</v>
      </c>
      <c r="C149" s="7">
        <v>35</v>
      </c>
      <c r="D149" s="10">
        <v>-0.50900000000000001</v>
      </c>
      <c r="E149" s="10">
        <v>1.0784</v>
      </c>
      <c r="F149" s="10">
        <v>-0.92789999999999995</v>
      </c>
    </row>
    <row r="150" spans="2:7">
      <c r="B150" s="7">
        <v>2020</v>
      </c>
      <c r="C150" s="7">
        <v>34</v>
      </c>
      <c r="D150" s="10">
        <v>-0.5282</v>
      </c>
      <c r="E150" s="10">
        <v>1.0769</v>
      </c>
      <c r="F150" s="10">
        <v>-0.9173</v>
      </c>
      <c r="G150" t="s">
        <v>118</v>
      </c>
    </row>
    <row r="151" spans="2:7">
      <c r="B151" s="7">
        <v>2020</v>
      </c>
      <c r="C151" s="7">
        <v>33</v>
      </c>
      <c r="D151" s="10">
        <v>-0.56369999999999998</v>
      </c>
      <c r="E151" s="10">
        <v>1.0698000000000001</v>
      </c>
      <c r="F151" s="10">
        <v>-0.9173</v>
      </c>
    </row>
    <row r="152" spans="2:7">
      <c r="B152" s="7">
        <v>2020</v>
      </c>
      <c r="C152" s="7">
        <v>32</v>
      </c>
      <c r="D152" s="10">
        <v>-0.53110000000000002</v>
      </c>
      <c r="E152" s="10">
        <v>1.1598999999999999</v>
      </c>
      <c r="F152" s="10">
        <v>-0.87450000000000006</v>
      </c>
      <c r="G152" t="s">
        <v>142</v>
      </c>
    </row>
    <row r="153" spans="2:7">
      <c r="B153" s="7">
        <v>2020</v>
      </c>
      <c r="C153" s="7">
        <v>31</v>
      </c>
      <c r="D153" s="10">
        <v>-0.49869999999999998</v>
      </c>
      <c r="E153" s="10">
        <v>1.1598999999999999</v>
      </c>
      <c r="F153" s="10">
        <v>-0.87450000000000006</v>
      </c>
    </row>
    <row r="154" spans="2:7">
      <c r="B154" s="7">
        <v>2020</v>
      </c>
      <c r="C154" s="7">
        <v>30</v>
      </c>
      <c r="D154" s="10">
        <v>-0.71199999999999997</v>
      </c>
      <c r="E154" s="10">
        <v>1.0945</v>
      </c>
      <c r="F154" s="10">
        <v>-1.0053000000000001</v>
      </c>
      <c r="G154" t="s">
        <v>113</v>
      </c>
    </row>
    <row r="155" spans="2:7">
      <c r="B155" s="7">
        <v>2020</v>
      </c>
      <c r="C155" s="7">
        <v>29</v>
      </c>
      <c r="D155" s="10">
        <v>-0.44169999999999998</v>
      </c>
      <c r="E155" s="10">
        <v>1.0843</v>
      </c>
      <c r="F155" s="10">
        <v>-1.0053000000000001</v>
      </c>
    </row>
    <row r="156" spans="2:7">
      <c r="B156" s="7">
        <v>2020</v>
      </c>
      <c r="C156" s="7">
        <v>28</v>
      </c>
      <c r="D156" s="10">
        <v>-0.53610000000000002</v>
      </c>
      <c r="E156" s="10">
        <v>1.0653999999999999</v>
      </c>
      <c r="F156" s="10">
        <v>-0.55710000000000004</v>
      </c>
      <c r="G156" t="s">
        <v>115</v>
      </c>
    </row>
    <row r="157" spans="2:7">
      <c r="B157" s="7">
        <v>2020</v>
      </c>
      <c r="C157" s="7">
        <v>27</v>
      </c>
      <c r="D157" s="10">
        <v>-0.43219999999999997</v>
      </c>
      <c r="E157" s="10">
        <v>1.0708</v>
      </c>
      <c r="F157" s="10">
        <v>-0.55710000000000004</v>
      </c>
    </row>
    <row r="158" spans="2:7">
      <c r="B158" s="7">
        <v>2020</v>
      </c>
      <c r="C158" s="7">
        <v>26</v>
      </c>
      <c r="D158" s="10">
        <v>-0.40310000000000001</v>
      </c>
      <c r="E158" s="10">
        <v>1.0805</v>
      </c>
      <c r="F158" s="10">
        <v>-0.59719999999999995</v>
      </c>
    </row>
    <row r="159" spans="2:7">
      <c r="B159" s="24">
        <v>2020</v>
      </c>
      <c r="C159" s="7">
        <v>25</v>
      </c>
      <c r="D159" s="10">
        <v>-0.44669999999999999</v>
      </c>
      <c r="E159" s="10">
        <v>1.1123000000000001</v>
      </c>
      <c r="F159" s="10">
        <v>-0.497</v>
      </c>
      <c r="G159" t="s">
        <v>111</v>
      </c>
    </row>
    <row r="160" spans="2:7">
      <c r="B160" s="24">
        <v>2020</v>
      </c>
      <c r="C160" s="7">
        <v>24</v>
      </c>
      <c r="D160" s="10">
        <v>-0.41660000000000003</v>
      </c>
      <c r="E160" s="10">
        <v>0.9728</v>
      </c>
      <c r="F160" s="10">
        <v>-0.497</v>
      </c>
    </row>
    <row r="161" spans="2:7">
      <c r="B161" s="24">
        <v>2020</v>
      </c>
      <c r="C161" s="7">
        <v>23</v>
      </c>
      <c r="D161" s="10">
        <v>-0.38969999999999999</v>
      </c>
      <c r="E161" s="10">
        <v>1.1592</v>
      </c>
      <c r="F161" s="10">
        <v>-0.74380000000000002</v>
      </c>
    </row>
    <row r="162" spans="2:7">
      <c r="B162" s="24">
        <v>2020</v>
      </c>
      <c r="C162" s="7">
        <v>22</v>
      </c>
      <c r="D162" s="10">
        <v>-0.39069999999999999</v>
      </c>
      <c r="E162" s="10">
        <v>1.1709000000000001</v>
      </c>
      <c r="F162" s="10">
        <v>-0.51</v>
      </c>
    </row>
    <row r="163" spans="2:7">
      <c r="B163" s="24">
        <v>2020</v>
      </c>
      <c r="C163" s="7">
        <v>21</v>
      </c>
      <c r="D163" s="10">
        <v>-0.42109999999999997</v>
      </c>
      <c r="E163" s="10">
        <v>1.1580999999999999</v>
      </c>
      <c r="F163" s="10">
        <v>-0.40339999999999998</v>
      </c>
    </row>
    <row r="164" spans="2:7">
      <c r="B164" s="24">
        <v>2020</v>
      </c>
      <c r="C164" s="7">
        <v>20</v>
      </c>
      <c r="D164" s="10">
        <v>-0.39229999999999998</v>
      </c>
      <c r="E164" s="10">
        <v>1.3513999999999999</v>
      </c>
      <c r="F164" s="10">
        <v>-0.68579999999999997</v>
      </c>
      <c r="G164" t="s">
        <v>129</v>
      </c>
    </row>
    <row r="165" spans="2:7">
      <c r="B165" s="24">
        <v>2020</v>
      </c>
      <c r="C165" s="7">
        <v>19</v>
      </c>
      <c r="D165" s="10">
        <v>-0.38350000000000001</v>
      </c>
      <c r="E165" s="10">
        <v>1.1358999999999999</v>
      </c>
      <c r="F165" s="10">
        <v>-0.68579999999999997</v>
      </c>
    </row>
    <row r="166" spans="2:7">
      <c r="B166" s="24">
        <v>2020</v>
      </c>
      <c r="C166" s="7">
        <v>18</v>
      </c>
      <c r="D166" s="10">
        <v>-0.3584</v>
      </c>
      <c r="E166" s="10">
        <v>1.391</v>
      </c>
      <c r="F166" s="10">
        <v>-0.84009999999999996</v>
      </c>
    </row>
    <row r="167" spans="2:7">
      <c r="B167" s="24">
        <v>2020</v>
      </c>
      <c r="C167" s="7">
        <v>17</v>
      </c>
      <c r="D167" s="10">
        <v>-0.3881</v>
      </c>
      <c r="E167" s="10">
        <v>1.5263</v>
      </c>
      <c r="F167" s="10">
        <v>-0.49659999999999999</v>
      </c>
      <c r="G167" t="s">
        <v>127</v>
      </c>
    </row>
    <row r="168" spans="2:7">
      <c r="B168" s="24">
        <v>2020</v>
      </c>
      <c r="C168" s="7">
        <v>16</v>
      </c>
      <c r="D168" s="10">
        <v>-0.35449999999999998</v>
      </c>
      <c r="E168" s="10">
        <v>1.712</v>
      </c>
      <c r="F168" s="10">
        <v>-0.49659999999999999</v>
      </c>
    </row>
    <row r="169" spans="2:7">
      <c r="B169" s="24">
        <v>2020</v>
      </c>
      <c r="C169" s="7">
        <v>15</v>
      </c>
      <c r="D169" s="10">
        <v>-0.42609999999999998</v>
      </c>
      <c r="E169" s="10">
        <v>1.6363000000000001</v>
      </c>
      <c r="F169" s="10">
        <v>-0.58479999999999999</v>
      </c>
      <c r="G169" t="s">
        <v>76</v>
      </c>
    </row>
    <row r="170" spans="2:7">
      <c r="B170" s="24">
        <v>2020</v>
      </c>
      <c r="C170" s="7">
        <v>14</v>
      </c>
      <c r="D170" s="10">
        <v>-0.22650000000000001</v>
      </c>
      <c r="E170" s="10">
        <v>1.2202</v>
      </c>
      <c r="F170" s="10">
        <v>-0.58479999999999999</v>
      </c>
    </row>
    <row r="171" spans="2:7">
      <c r="B171" s="24">
        <v>2020</v>
      </c>
      <c r="C171" s="7">
        <v>13</v>
      </c>
      <c r="D171" s="10">
        <v>-0.2046</v>
      </c>
      <c r="E171" s="10">
        <v>1.8089999999999999</v>
      </c>
      <c r="F171" s="10">
        <v>-0.47260000000000002</v>
      </c>
      <c r="G171" t="s">
        <v>97</v>
      </c>
    </row>
    <row r="172" spans="2:7">
      <c r="B172" s="24">
        <v>2020</v>
      </c>
      <c r="C172" s="7">
        <v>12</v>
      </c>
      <c r="D172" s="10">
        <v>-0.63560000000000005</v>
      </c>
      <c r="E172" s="10">
        <v>1.2881</v>
      </c>
      <c r="F172" s="10">
        <v>-0.47260000000000002</v>
      </c>
    </row>
    <row r="173" spans="2:7">
      <c r="B173" s="24">
        <v>2020</v>
      </c>
      <c r="C173" s="7">
        <v>11</v>
      </c>
      <c r="D173" s="10">
        <v>-0.7127</v>
      </c>
      <c r="E173" s="10">
        <v>1.1500999999999999</v>
      </c>
      <c r="F173" s="10">
        <v>-0.59960000000000002</v>
      </c>
      <c r="G173" t="s">
        <v>95</v>
      </c>
    </row>
    <row r="174" spans="2:7">
      <c r="B174" s="24">
        <v>2020</v>
      </c>
      <c r="C174" s="7">
        <v>10</v>
      </c>
      <c r="D174" s="10">
        <v>-0.66930000000000001</v>
      </c>
      <c r="E174" s="10">
        <v>0.74790000000000001</v>
      </c>
      <c r="F174" s="10">
        <v>-0.59960000000000002</v>
      </c>
      <c r="G174" t="s">
        <v>95</v>
      </c>
    </row>
    <row r="175" spans="2:7">
      <c r="B175" s="24">
        <v>2020</v>
      </c>
      <c r="C175" s="7">
        <v>9</v>
      </c>
      <c r="D175" s="10">
        <v>-0.60060000000000002</v>
      </c>
      <c r="E175" s="10">
        <v>0.90769999999999995</v>
      </c>
      <c r="F175" s="10">
        <v>-0.59960000000000002</v>
      </c>
    </row>
    <row r="176" spans="2:7">
      <c r="B176" s="24">
        <v>2020</v>
      </c>
      <c r="C176" s="7">
        <v>8</v>
      </c>
      <c r="D176" s="10">
        <v>-0.66290000000000004</v>
      </c>
      <c r="E176" s="10">
        <v>0.97509999999999997</v>
      </c>
      <c r="F176" s="10">
        <v>-0.55069999999999997</v>
      </c>
    </row>
    <row r="177" spans="2:7">
      <c r="B177" s="24">
        <v>2020</v>
      </c>
      <c r="C177" s="7">
        <v>7</v>
      </c>
      <c r="D177" s="10">
        <v>-0.52929999999999999</v>
      </c>
      <c r="E177" s="10">
        <v>1.3931</v>
      </c>
      <c r="F177" s="10">
        <v>-0.61029999999999995</v>
      </c>
      <c r="G177" t="s">
        <v>73</v>
      </c>
    </row>
    <row r="178" spans="2:7">
      <c r="B178" s="24">
        <v>2020</v>
      </c>
      <c r="C178" s="7">
        <v>6</v>
      </c>
      <c r="D178" s="10">
        <v>-0.54990000000000006</v>
      </c>
      <c r="E178" s="10">
        <v>1.0099</v>
      </c>
      <c r="F178" s="10">
        <v>-0.61029999999999995</v>
      </c>
    </row>
    <row r="179" spans="2:7">
      <c r="B179" s="24">
        <v>2020</v>
      </c>
      <c r="C179" s="7">
        <v>5</v>
      </c>
      <c r="D179" s="10">
        <v>-0.55179999999999996</v>
      </c>
      <c r="E179" s="10">
        <v>1.0273000000000001</v>
      </c>
      <c r="F179" s="10">
        <v>-0.4728</v>
      </c>
    </row>
    <row r="180" spans="2:7">
      <c r="B180" s="24">
        <v>2020</v>
      </c>
      <c r="C180" s="7">
        <v>4</v>
      </c>
      <c r="D180" s="10">
        <v>-0.8075</v>
      </c>
      <c r="E180" s="10">
        <v>1.0721000000000001</v>
      </c>
      <c r="F180" s="10">
        <v>-0.52939999999999998</v>
      </c>
    </row>
    <row r="181" spans="2:7">
      <c r="B181" s="24">
        <v>2020</v>
      </c>
      <c r="C181" s="7">
        <v>3</v>
      </c>
      <c r="D181" s="10">
        <v>-0.7</v>
      </c>
      <c r="E181" s="10">
        <v>1.0875999999999999</v>
      </c>
      <c r="F181" s="10">
        <v>-0.54390000000000005</v>
      </c>
    </row>
    <row r="182" spans="2:7">
      <c r="B182" s="24">
        <v>2020</v>
      </c>
      <c r="C182" s="7">
        <v>2</v>
      </c>
      <c r="D182" s="10">
        <v>-0.54220000000000002</v>
      </c>
      <c r="E182" s="10">
        <v>1.0807</v>
      </c>
      <c r="F182" s="10">
        <v>-0.6028</v>
      </c>
    </row>
    <row r="183" spans="2:7">
      <c r="B183" s="24">
        <v>2020</v>
      </c>
      <c r="C183" s="7">
        <v>1</v>
      </c>
      <c r="D183" s="10">
        <v>-0.56759999999999999</v>
      </c>
      <c r="E183" s="10">
        <v>1.4419</v>
      </c>
      <c r="F183" s="10">
        <v>-0.53939999999999999</v>
      </c>
    </row>
    <row r="184" spans="2:7">
      <c r="B184" s="27">
        <v>2019</v>
      </c>
      <c r="C184" s="7">
        <v>52</v>
      </c>
      <c r="D184" s="10">
        <v>-0.56210000000000004</v>
      </c>
      <c r="E184" s="10">
        <v>1.0766</v>
      </c>
      <c r="F184" s="10">
        <v>-0.68</v>
      </c>
      <c r="G184" t="s">
        <v>112</v>
      </c>
    </row>
    <row r="185" spans="2:7">
      <c r="B185" s="27">
        <v>2019</v>
      </c>
      <c r="C185" s="7">
        <v>51</v>
      </c>
      <c r="D185" s="10">
        <v>-0.55200000000000005</v>
      </c>
      <c r="E185" s="10">
        <v>1.1011</v>
      </c>
      <c r="F185" s="10">
        <v>-0.68</v>
      </c>
    </row>
    <row r="186" spans="2:7">
      <c r="B186" s="27">
        <v>2019</v>
      </c>
      <c r="C186" s="7">
        <v>50</v>
      </c>
      <c r="D186" s="10">
        <v>-0.54059999999999997</v>
      </c>
      <c r="E186" s="10">
        <v>1.0820000000000001</v>
      </c>
      <c r="F186" s="10">
        <v>-0.66410000000000002</v>
      </c>
    </row>
    <row r="187" spans="2:7">
      <c r="B187" s="27">
        <v>2019</v>
      </c>
      <c r="C187" s="7">
        <v>49</v>
      </c>
      <c r="D187" s="10">
        <v>-0.53669999999999995</v>
      </c>
      <c r="E187" s="10">
        <v>1.5864</v>
      </c>
      <c r="F187" s="10">
        <v>-0.21079999999999999</v>
      </c>
    </row>
    <row r="188" spans="2:7">
      <c r="B188" s="27">
        <v>2019</v>
      </c>
      <c r="C188" s="7">
        <v>48</v>
      </c>
      <c r="D188" s="10">
        <v>-0.59150000000000003</v>
      </c>
      <c r="E188" s="10">
        <v>1.0679000000000001</v>
      </c>
      <c r="F188" s="10">
        <v>-0.35709999999999997</v>
      </c>
    </row>
    <row r="189" spans="2:7">
      <c r="B189" s="27">
        <v>2019</v>
      </c>
      <c r="C189" s="7">
        <v>47</v>
      </c>
      <c r="D189" s="10">
        <v>-0.59470000000000001</v>
      </c>
      <c r="E189" s="10">
        <v>1.0855999999999999</v>
      </c>
      <c r="F189" s="10">
        <v>-0.75980000000000003</v>
      </c>
    </row>
    <row r="190" spans="2:7">
      <c r="B190" s="27">
        <v>2019</v>
      </c>
      <c r="C190" s="7">
        <v>46</v>
      </c>
      <c r="D190" s="10">
        <v>-0.61850000000000005</v>
      </c>
      <c r="E190" s="10">
        <v>1.5127999999999999</v>
      </c>
      <c r="F190" s="10">
        <v>-0.87880000000000003</v>
      </c>
      <c r="G190" t="s">
        <v>140</v>
      </c>
    </row>
    <row r="191" spans="2:7">
      <c r="B191" s="27">
        <v>2019</v>
      </c>
      <c r="C191" s="7">
        <v>45</v>
      </c>
      <c r="D191" s="10">
        <v>-0.63300000000000001</v>
      </c>
      <c r="E191" s="10">
        <v>1.1028</v>
      </c>
      <c r="F191" s="10">
        <v>-0.87880000000000003</v>
      </c>
    </row>
    <row r="192" spans="2:7">
      <c r="B192" s="27">
        <v>2019</v>
      </c>
      <c r="C192" s="7">
        <v>44</v>
      </c>
      <c r="D192" s="10">
        <v>-0.67569999999999997</v>
      </c>
      <c r="E192" s="10">
        <v>1.0529999999999999</v>
      </c>
      <c r="F192" s="10">
        <v>-0.79700000000000004</v>
      </c>
    </row>
    <row r="193" spans="2:7">
      <c r="B193" s="27">
        <v>2019</v>
      </c>
      <c r="C193" s="7">
        <v>43</v>
      </c>
      <c r="D193" s="10">
        <v>-0.68759999999999999</v>
      </c>
      <c r="E193" s="10">
        <v>1.0464</v>
      </c>
      <c r="F193" s="10">
        <v>-0.87209999999999999</v>
      </c>
      <c r="G193" t="s">
        <v>122</v>
      </c>
    </row>
    <row r="194" spans="2:7">
      <c r="B194" s="27">
        <v>2019</v>
      </c>
      <c r="C194" s="7">
        <v>42</v>
      </c>
      <c r="D194" s="10">
        <v>-0.66310000000000002</v>
      </c>
      <c r="E194" s="10">
        <v>0.99399999999999999</v>
      </c>
      <c r="F194" s="10">
        <v>-0.87209999999999999</v>
      </c>
      <c r="G194" t="s">
        <v>121</v>
      </c>
    </row>
    <row r="195" spans="2:7">
      <c r="B195" s="27">
        <v>2019</v>
      </c>
      <c r="C195" s="7">
        <v>41</v>
      </c>
      <c r="D195" s="10">
        <v>-0.7177</v>
      </c>
      <c r="E195" s="10">
        <v>0.83860000000000001</v>
      </c>
      <c r="F195" s="10">
        <v>-0.87209999999999999</v>
      </c>
    </row>
    <row r="196" spans="2:7">
      <c r="B196" s="27">
        <v>2019</v>
      </c>
      <c r="C196" s="7">
        <v>40</v>
      </c>
      <c r="D196" s="10">
        <v>-0.67300000000000004</v>
      </c>
      <c r="E196" s="10">
        <v>0.88280000000000003</v>
      </c>
      <c r="F196" s="10">
        <v>-0.97609999999999997</v>
      </c>
    </row>
    <row r="197" spans="2:7">
      <c r="B197" s="27">
        <v>2019</v>
      </c>
      <c r="C197" s="7">
        <v>39</v>
      </c>
      <c r="D197" s="10">
        <v>-0.74460000000000004</v>
      </c>
      <c r="E197" s="10">
        <v>0.91110000000000002</v>
      </c>
      <c r="F197" s="10">
        <v>-1.1306</v>
      </c>
    </row>
    <row r="198" spans="2:7">
      <c r="B198" s="27">
        <v>2019</v>
      </c>
      <c r="C198" s="7">
        <v>38</v>
      </c>
      <c r="D198" s="10">
        <v>-0.66790000000000005</v>
      </c>
      <c r="E198" s="10">
        <v>0.91059999999999997</v>
      </c>
      <c r="F198" s="10">
        <v>-0.81059999999999999</v>
      </c>
      <c r="G198" t="s">
        <v>119</v>
      </c>
    </row>
    <row r="199" spans="2:7">
      <c r="B199" s="27">
        <v>2019</v>
      </c>
      <c r="C199" s="7">
        <v>37</v>
      </c>
      <c r="D199" s="10">
        <v>-0.72260000000000002</v>
      </c>
      <c r="E199" s="10">
        <v>0.81679999999999997</v>
      </c>
      <c r="F199" s="10">
        <v>-0.81059999999999999</v>
      </c>
      <c r="G199" t="s">
        <v>83</v>
      </c>
    </row>
    <row r="200" spans="2:7">
      <c r="B200" s="27">
        <v>2019</v>
      </c>
      <c r="C200" s="7">
        <v>36</v>
      </c>
      <c r="D200" s="10">
        <v>-0.80079999999999996</v>
      </c>
      <c r="E200" s="10">
        <v>0.68330000000000002</v>
      </c>
      <c r="F200" s="10">
        <v>-0.81059999999999999</v>
      </c>
    </row>
    <row r="201" spans="2:7">
      <c r="B201" s="27">
        <v>2019</v>
      </c>
      <c r="C201" s="7">
        <v>35</v>
      </c>
      <c r="D201" s="10">
        <v>-0.75829999999999997</v>
      </c>
      <c r="E201" s="10">
        <v>0.78410000000000002</v>
      </c>
      <c r="F201" s="10">
        <v>-0.81740000000000002</v>
      </c>
      <c r="G201" t="s">
        <v>139</v>
      </c>
    </row>
    <row r="202" spans="2:7">
      <c r="B202" s="27">
        <v>2019</v>
      </c>
      <c r="C202" s="7">
        <v>34</v>
      </c>
      <c r="D202" s="10">
        <v>-0.74019999999999997</v>
      </c>
      <c r="E202" s="10">
        <v>0.88039999999999996</v>
      </c>
      <c r="F202" s="10">
        <v>-0.81740000000000002</v>
      </c>
    </row>
    <row r="203" spans="2:7">
      <c r="B203" s="27">
        <v>2019</v>
      </c>
      <c r="C203" s="7">
        <v>33</v>
      </c>
      <c r="D203" s="10">
        <v>-0.76870000000000005</v>
      </c>
      <c r="E203" s="10">
        <v>0.96689999999999998</v>
      </c>
      <c r="F203" s="10">
        <v>-0.53039999999999998</v>
      </c>
      <c r="G203" t="s">
        <v>138</v>
      </c>
    </row>
    <row r="204" spans="2:7">
      <c r="B204" s="27">
        <v>2019</v>
      </c>
      <c r="C204" s="7">
        <v>32</v>
      </c>
      <c r="D204" s="10">
        <v>-0.68510000000000004</v>
      </c>
      <c r="E204" s="10">
        <v>1.0109999999999999</v>
      </c>
      <c r="F204" s="10">
        <v>-0.53039999999999998</v>
      </c>
    </row>
    <row r="205" spans="2:7">
      <c r="B205" s="27">
        <v>2019</v>
      </c>
      <c r="C205" s="7">
        <v>31</v>
      </c>
      <c r="D205" s="10">
        <v>-0.68130000000000002</v>
      </c>
      <c r="E205" s="10">
        <v>1.2882</v>
      </c>
      <c r="F205" s="10">
        <v>-0.64259999999999995</v>
      </c>
      <c r="G205" t="s">
        <v>136</v>
      </c>
    </row>
    <row r="206" spans="2:7">
      <c r="B206" s="27">
        <v>2019</v>
      </c>
      <c r="C206" s="7">
        <v>30</v>
      </c>
      <c r="D206" s="10">
        <v>-0.71130000000000004</v>
      </c>
      <c r="E206" s="10">
        <v>1.1631</v>
      </c>
      <c r="F206" s="10">
        <v>-0.64259999999999995</v>
      </c>
      <c r="G206" t="s">
        <v>137</v>
      </c>
    </row>
    <row r="207" spans="2:7">
      <c r="B207" s="27">
        <v>2019</v>
      </c>
      <c r="C207" s="7">
        <v>29</v>
      </c>
      <c r="D207" s="10">
        <v>-0.71609999999999996</v>
      </c>
      <c r="E207" s="10">
        <v>1.2144999999999999</v>
      </c>
      <c r="F207" s="10">
        <v>-0.64259999999999995</v>
      </c>
      <c r="G207" t="s">
        <v>135</v>
      </c>
    </row>
    <row r="208" spans="2:7">
      <c r="B208" s="27">
        <v>2019</v>
      </c>
      <c r="C208" s="7">
        <v>28</v>
      </c>
      <c r="D208" s="10">
        <v>-0.81010000000000004</v>
      </c>
      <c r="E208" s="10">
        <v>1.1817</v>
      </c>
      <c r="F208" s="10">
        <v>-0.64259999999999995</v>
      </c>
      <c r="G208" t="s">
        <v>134</v>
      </c>
    </row>
    <row r="209" spans="2:7">
      <c r="B209" s="27">
        <v>2019</v>
      </c>
      <c r="C209" s="7">
        <v>27</v>
      </c>
      <c r="D209" s="10">
        <v>-0.66979999999999995</v>
      </c>
      <c r="E209" s="10">
        <v>1.1224000000000001</v>
      </c>
      <c r="F209" s="10">
        <v>-0.64259999999999995</v>
      </c>
      <c r="G209" t="s">
        <v>133</v>
      </c>
    </row>
    <row r="210" spans="2:7">
      <c r="B210" s="27">
        <v>2019</v>
      </c>
      <c r="C210" s="7">
        <v>26</v>
      </c>
      <c r="D210" s="10">
        <v>-0.64090000000000003</v>
      </c>
      <c r="E210" s="10">
        <v>1.1573</v>
      </c>
      <c r="F210" s="10">
        <v>-0.64259999999999995</v>
      </c>
    </row>
    <row r="211" spans="2:7">
      <c r="B211" s="27">
        <v>2019</v>
      </c>
      <c r="C211" s="7">
        <v>25</v>
      </c>
      <c r="D211" s="10">
        <v>-0.70409999999999995</v>
      </c>
      <c r="E211" s="10">
        <v>1.1372</v>
      </c>
      <c r="F211" s="10">
        <v>-0.59109999999999996</v>
      </c>
    </row>
    <row r="212" spans="2:7">
      <c r="B212" s="27">
        <v>2019</v>
      </c>
      <c r="C212" s="7">
        <v>24</v>
      </c>
      <c r="D212" s="10">
        <v>-0.56869999999999998</v>
      </c>
      <c r="E212" s="10">
        <v>1.3228</v>
      </c>
      <c r="F212" s="10">
        <v>-0.52110000000000001</v>
      </c>
      <c r="G212" t="s">
        <v>132</v>
      </c>
    </row>
    <row r="213" spans="2:7">
      <c r="B213" s="27">
        <v>2019</v>
      </c>
      <c r="C213" s="7">
        <v>23</v>
      </c>
      <c r="D213" s="10">
        <v>-0.61760000000000004</v>
      </c>
      <c r="E213" s="10">
        <v>1.4067000000000001</v>
      </c>
      <c r="F213" s="10">
        <v>-0.52110000000000001</v>
      </c>
    </row>
    <row r="214" spans="2:7">
      <c r="B214" s="27">
        <v>2019</v>
      </c>
      <c r="C214" s="7">
        <v>22</v>
      </c>
      <c r="D214" s="10">
        <v>-0.59150000000000003</v>
      </c>
      <c r="E214" s="10">
        <v>1.6979</v>
      </c>
      <c r="F214" s="10">
        <v>-0.42399999999999999</v>
      </c>
    </row>
    <row r="215" spans="2:7">
      <c r="B215" s="27">
        <v>2019</v>
      </c>
      <c r="C215" s="7">
        <v>21</v>
      </c>
      <c r="D215" s="10">
        <v>-0.61509999999999998</v>
      </c>
      <c r="E215" s="10">
        <v>1.5287999999999999</v>
      </c>
      <c r="F215" s="10">
        <v>-0.61450000000000005</v>
      </c>
    </row>
    <row r="216" spans="2:7">
      <c r="B216" s="27">
        <v>2019</v>
      </c>
      <c r="C216" s="7">
        <v>20</v>
      </c>
      <c r="D216" s="10">
        <v>-0.66879999999999995</v>
      </c>
      <c r="E216" s="10">
        <v>1.5238</v>
      </c>
      <c r="F216" s="10">
        <v>-0.40679999999999999</v>
      </c>
      <c r="G216" t="s">
        <v>129</v>
      </c>
    </row>
    <row r="217" spans="2:7">
      <c r="B217" s="27">
        <v>2019</v>
      </c>
      <c r="C217" s="7">
        <v>19</v>
      </c>
      <c r="D217" s="10">
        <v>-0.60950000000000004</v>
      </c>
      <c r="E217" s="10">
        <v>1.5588</v>
      </c>
      <c r="F217" s="10">
        <v>-0.40679999999999999</v>
      </c>
    </row>
    <row r="218" spans="2:7">
      <c r="B218" s="27">
        <v>2019</v>
      </c>
      <c r="C218" s="7">
        <v>18</v>
      </c>
      <c r="D218" s="10">
        <v>-0.58199999999999996</v>
      </c>
      <c r="E218" s="10">
        <v>1.5868</v>
      </c>
      <c r="F218" s="10">
        <v>-0.4456</v>
      </c>
    </row>
    <row r="219" spans="2:7">
      <c r="B219" s="27">
        <v>2019</v>
      </c>
      <c r="C219" s="7">
        <v>17</v>
      </c>
      <c r="D219" s="10">
        <v>-0.58499999999999996</v>
      </c>
      <c r="E219" s="10">
        <v>1.5942000000000001</v>
      </c>
      <c r="F219" s="10">
        <v>-0.57509999999999994</v>
      </c>
      <c r="G219" t="s">
        <v>127</v>
      </c>
    </row>
    <row r="220" spans="2:7">
      <c r="B220" s="27">
        <v>2019</v>
      </c>
      <c r="C220" s="7">
        <v>16</v>
      </c>
      <c r="D220" s="10">
        <v>-0.56410000000000005</v>
      </c>
      <c r="E220" s="10">
        <v>1.6201000000000001</v>
      </c>
      <c r="F220" s="10">
        <v>-0.57509999999999994</v>
      </c>
      <c r="G220" t="s">
        <v>170</v>
      </c>
    </row>
    <row r="221" spans="2:7">
      <c r="B221" s="27">
        <v>2019</v>
      </c>
      <c r="C221" s="7">
        <v>15</v>
      </c>
      <c r="D221" s="10">
        <v>-0.56410000000000005</v>
      </c>
      <c r="E221" s="10">
        <v>1.5841000000000001</v>
      </c>
      <c r="F221" s="10">
        <v>-0.58479999999999999</v>
      </c>
    </row>
    <row r="222" spans="2:7">
      <c r="B222" s="27">
        <v>2019</v>
      </c>
      <c r="C222" s="7">
        <v>14</v>
      </c>
      <c r="D222" s="10">
        <v>-0.52229999999999999</v>
      </c>
      <c r="E222" s="10">
        <v>1.5764</v>
      </c>
      <c r="F222" s="10">
        <v>-0.39319999999999999</v>
      </c>
    </row>
    <row r="223" spans="2:7">
      <c r="B223" s="27">
        <v>2019</v>
      </c>
      <c r="C223" s="7">
        <v>13</v>
      </c>
      <c r="D223" s="10">
        <v>-0.43509999999999999</v>
      </c>
      <c r="E223" s="10">
        <v>1.5708</v>
      </c>
      <c r="F223" s="10">
        <v>-0.45350000000000001</v>
      </c>
    </row>
    <row r="224" spans="2:7">
      <c r="B224" s="27">
        <v>2019</v>
      </c>
      <c r="C224" s="7">
        <v>12</v>
      </c>
      <c r="D224" s="10">
        <v>-0.435</v>
      </c>
      <c r="E224" s="10">
        <v>1.6214999999999999</v>
      </c>
      <c r="F224" s="10">
        <v>-0.48530000000000001</v>
      </c>
    </row>
    <row r="225" spans="2:15">
      <c r="B225" s="27">
        <v>2019</v>
      </c>
      <c r="C225" s="7">
        <v>11</v>
      </c>
      <c r="D225" s="10">
        <v>-0.52869999999999995</v>
      </c>
      <c r="E225" s="10">
        <v>1.6692</v>
      </c>
      <c r="F225" s="10">
        <v>-0.54</v>
      </c>
    </row>
    <row r="226" spans="2:15">
      <c r="B226" s="27">
        <v>2019</v>
      </c>
      <c r="C226" s="7">
        <v>10</v>
      </c>
      <c r="D226" s="10">
        <v>-0.48799999999999999</v>
      </c>
      <c r="E226" s="10">
        <v>1.7373000000000001</v>
      </c>
      <c r="F226" s="10">
        <v>-0.57809999999999995</v>
      </c>
    </row>
    <row r="227" spans="2:15">
      <c r="B227" s="27">
        <v>2019</v>
      </c>
      <c r="C227" s="7">
        <v>9</v>
      </c>
      <c r="D227" s="10">
        <v>-0.51590000000000003</v>
      </c>
      <c r="E227" s="10">
        <v>1.7612000000000001</v>
      </c>
      <c r="F227" s="10">
        <v>-0.38719999999999999</v>
      </c>
    </row>
    <row r="228" spans="2:15">
      <c r="B228" s="27">
        <v>2019</v>
      </c>
      <c r="C228" s="7">
        <v>8</v>
      </c>
      <c r="D228" s="10">
        <v>-0.52080000000000004</v>
      </c>
      <c r="E228" s="10">
        <v>1.7365999999999999</v>
      </c>
      <c r="F228" s="10">
        <v>-0.42959999999999998</v>
      </c>
    </row>
    <row r="229" spans="2:15">
      <c r="B229" s="27">
        <v>2019</v>
      </c>
      <c r="C229" s="7">
        <v>7</v>
      </c>
      <c r="D229" s="10">
        <v>-0.46760000000000002</v>
      </c>
      <c r="E229" s="10">
        <v>1.8726</v>
      </c>
      <c r="F229" s="10">
        <v>-0.51639999999999997</v>
      </c>
      <c r="G229" t="s">
        <v>73</v>
      </c>
    </row>
    <row r="230" spans="2:15">
      <c r="B230" s="27">
        <v>2019</v>
      </c>
      <c r="C230" s="7">
        <v>6</v>
      </c>
      <c r="D230" s="10">
        <v>-0.46579999999999999</v>
      </c>
      <c r="E230" s="10">
        <v>1.8956999999999999</v>
      </c>
      <c r="F230" s="10">
        <v>-0.51639999999999997</v>
      </c>
    </row>
    <row r="231" spans="2:15">
      <c r="B231" s="27">
        <v>2019</v>
      </c>
      <c r="C231" s="7">
        <v>5</v>
      </c>
      <c r="D231" s="10">
        <v>-0.434</v>
      </c>
      <c r="E231" s="10">
        <v>1.9751000000000001</v>
      </c>
      <c r="F231" s="10">
        <v>-0.52529999999999999</v>
      </c>
    </row>
    <row r="232" spans="2:15">
      <c r="B232" s="27">
        <v>2019</v>
      </c>
      <c r="C232" s="7">
        <v>4</v>
      </c>
      <c r="D232" s="10">
        <v>-0.50919999999999999</v>
      </c>
      <c r="E232" s="10">
        <v>1.9926999999999999</v>
      </c>
      <c r="F232" s="10">
        <v>-0.40529999999999999</v>
      </c>
    </row>
    <row r="233" spans="2:15">
      <c r="B233" s="27">
        <v>2019</v>
      </c>
      <c r="C233" s="7">
        <v>3</v>
      </c>
      <c r="D233" s="10">
        <v>-0.45910000000000001</v>
      </c>
      <c r="E233" s="10">
        <v>2.0123000000000002</v>
      </c>
      <c r="F233" s="10">
        <v>-0.44750000000000001</v>
      </c>
    </row>
    <row r="234" spans="2:15">
      <c r="B234" s="27">
        <v>2019</v>
      </c>
      <c r="C234" s="7">
        <v>2</v>
      </c>
      <c r="D234" s="10">
        <v>-0.433</v>
      </c>
      <c r="E234" s="10">
        <v>2.0295999999999998</v>
      </c>
      <c r="F234" s="10">
        <v>-0.76229999999999998</v>
      </c>
      <c r="G234" t="s">
        <v>126</v>
      </c>
    </row>
    <row r="235" spans="2:15">
      <c r="B235" s="27">
        <v>2019</v>
      </c>
      <c r="C235" s="7">
        <v>1</v>
      </c>
      <c r="D235" s="10">
        <v>-0.44729999999999998</v>
      </c>
      <c r="E235" s="10">
        <v>1.9579</v>
      </c>
      <c r="F235" s="10">
        <v>-0.76229999999999998</v>
      </c>
      <c r="G235" t="s">
        <v>125</v>
      </c>
      <c r="L235" s="7"/>
      <c r="M235" s="10"/>
      <c r="N235" s="10"/>
      <c r="O235" s="10"/>
    </row>
    <row r="236" spans="2:15">
      <c r="B236" s="24">
        <v>2018</v>
      </c>
      <c r="C236" s="7">
        <v>52</v>
      </c>
      <c r="D236" s="10">
        <v>-0.4027</v>
      </c>
      <c r="E236" s="10">
        <v>2.0668000000000002</v>
      </c>
      <c r="F236" s="10">
        <v>-0.76229999999999998</v>
      </c>
      <c r="G236" t="s">
        <v>112</v>
      </c>
    </row>
    <row r="237" spans="2:15">
      <c r="B237" s="24">
        <v>2018</v>
      </c>
      <c r="C237" s="7">
        <v>51</v>
      </c>
      <c r="D237" s="10">
        <v>-0.45569999999999999</v>
      </c>
      <c r="E237" s="10">
        <v>2.0642</v>
      </c>
      <c r="F237" s="10">
        <v>-0.76229999999999998</v>
      </c>
    </row>
    <row r="238" spans="2:15">
      <c r="B238" s="24">
        <v>2018</v>
      </c>
      <c r="C238" s="7">
        <v>50</v>
      </c>
      <c r="D238" s="10">
        <v>-0.52480000000000004</v>
      </c>
      <c r="E238" s="10">
        <v>2.0689000000000002</v>
      </c>
      <c r="F238" s="10">
        <v>-0.41570000000000001</v>
      </c>
    </row>
    <row r="239" spans="2:15">
      <c r="B239" s="24">
        <v>2018</v>
      </c>
      <c r="C239" s="7">
        <v>49</v>
      </c>
      <c r="D239" s="10">
        <v>-0.42959999999999998</v>
      </c>
      <c r="E239" s="10">
        <v>2.0813999999999999</v>
      </c>
      <c r="F239" s="10">
        <v>-0.2757</v>
      </c>
      <c r="G239" t="s">
        <v>168</v>
      </c>
    </row>
    <row r="240" spans="2:15">
      <c r="B240" s="24">
        <v>2018</v>
      </c>
      <c r="C240" s="7">
        <v>48</v>
      </c>
      <c r="D240" s="10">
        <v>-0.55510000000000004</v>
      </c>
      <c r="E240" s="10">
        <v>2.0853000000000002</v>
      </c>
      <c r="F240" s="10">
        <v>-0.2757</v>
      </c>
      <c r="G240" t="s">
        <v>124</v>
      </c>
    </row>
    <row r="241" spans="2:7">
      <c r="B241" s="24">
        <v>2018</v>
      </c>
      <c r="C241" s="7">
        <v>47</v>
      </c>
      <c r="D241" s="10">
        <v>-0.42159999999999997</v>
      </c>
      <c r="E241" s="10">
        <v>2.0728</v>
      </c>
      <c r="F241" s="10">
        <v>-0.2757</v>
      </c>
    </row>
    <row r="242" spans="2:7">
      <c r="B242" s="24">
        <v>2018</v>
      </c>
      <c r="C242" s="7">
        <v>46</v>
      </c>
      <c r="D242" s="10">
        <v>-0.53459999999999996</v>
      </c>
      <c r="E242" s="10">
        <v>2.0748000000000002</v>
      </c>
      <c r="F242" s="10">
        <v>-0.49780000000000002</v>
      </c>
      <c r="G242" t="s">
        <v>169</v>
      </c>
    </row>
    <row r="243" spans="2:7">
      <c r="B243" s="24">
        <v>2018</v>
      </c>
      <c r="C243" s="7">
        <v>45</v>
      </c>
      <c r="D243" s="10">
        <v>-0.50139999999999996</v>
      </c>
      <c r="E243" s="10">
        <v>2.0943000000000001</v>
      </c>
      <c r="F243" s="10">
        <v>-0.49780000000000002</v>
      </c>
      <c r="G243" t="s">
        <v>123</v>
      </c>
    </row>
    <row r="244" spans="2:7">
      <c r="B244" s="24">
        <v>2018</v>
      </c>
      <c r="C244" s="7">
        <v>44</v>
      </c>
      <c r="D244" s="10">
        <v>-0.50190000000000001</v>
      </c>
      <c r="E244" s="10">
        <v>2.085</v>
      </c>
      <c r="F244" s="10">
        <v>-0.49780000000000002</v>
      </c>
    </row>
    <row r="245" spans="2:7">
      <c r="B245" s="24">
        <v>2018</v>
      </c>
      <c r="C245" s="7">
        <v>43</v>
      </c>
      <c r="D245" s="10">
        <v>-0.57579999999999998</v>
      </c>
      <c r="E245" s="10">
        <v>2.0909</v>
      </c>
      <c r="F245" s="10">
        <v>-1.6508</v>
      </c>
    </row>
    <row r="246" spans="2:7">
      <c r="B246" s="24">
        <v>2018</v>
      </c>
      <c r="C246" s="7">
        <v>42</v>
      </c>
      <c r="D246" s="10">
        <v>-0.51119999999999999</v>
      </c>
      <c r="E246" s="10">
        <v>2.1027999999999998</v>
      </c>
      <c r="F246" s="10">
        <v>-1.7705</v>
      </c>
      <c r="G246" t="s">
        <v>121</v>
      </c>
    </row>
    <row r="247" spans="2:7">
      <c r="B247" s="24">
        <v>2018</v>
      </c>
      <c r="C247" s="7">
        <v>41</v>
      </c>
      <c r="D247" s="10">
        <v>-0.49330000000000002</v>
      </c>
      <c r="E247" s="10">
        <v>2.1141000000000001</v>
      </c>
      <c r="F247" s="10">
        <v>-1.7705</v>
      </c>
    </row>
    <row r="248" spans="2:7">
      <c r="B248" s="24">
        <v>2018</v>
      </c>
      <c r="C248" s="7">
        <v>40</v>
      </c>
      <c r="D248" s="10">
        <v>-0.53500000000000003</v>
      </c>
      <c r="E248" s="10">
        <v>2.0758000000000001</v>
      </c>
      <c r="F248" s="10">
        <v>-0.64300000000000002</v>
      </c>
    </row>
    <row r="249" spans="2:7">
      <c r="B249" s="24">
        <v>2018</v>
      </c>
      <c r="C249" s="7">
        <v>39</v>
      </c>
      <c r="D249" s="10">
        <v>-0.46289999999999998</v>
      </c>
      <c r="E249" s="10">
        <v>2.0869</v>
      </c>
      <c r="F249" s="10">
        <v>-0.71889999999999998</v>
      </c>
      <c r="G249" t="s">
        <v>120</v>
      </c>
    </row>
    <row r="250" spans="2:7">
      <c r="B250" s="24">
        <v>2018</v>
      </c>
      <c r="C250" s="7">
        <v>38</v>
      </c>
      <c r="D250" s="10">
        <v>-0.53120000000000001</v>
      </c>
      <c r="E250" s="10">
        <v>2.0727000000000002</v>
      </c>
      <c r="F250" s="10">
        <v>-0.71889999999999998</v>
      </c>
      <c r="G250" t="s">
        <v>119</v>
      </c>
    </row>
    <row r="251" spans="2:7">
      <c r="B251" s="24">
        <v>2018</v>
      </c>
      <c r="C251" s="7">
        <v>37</v>
      </c>
      <c r="D251" s="10">
        <v>-0.62990000000000002</v>
      </c>
      <c r="E251" s="10">
        <v>2.0745</v>
      </c>
      <c r="F251" s="10">
        <v>-0.71889999999999998</v>
      </c>
      <c r="G251" t="s">
        <v>83</v>
      </c>
    </row>
    <row r="252" spans="2:7">
      <c r="B252" s="24">
        <v>2018</v>
      </c>
      <c r="C252" s="7">
        <v>36</v>
      </c>
      <c r="D252" s="10">
        <v>-0.52029999999999998</v>
      </c>
      <c r="E252" s="10">
        <v>2.0596000000000001</v>
      </c>
      <c r="F252" s="10">
        <v>-0.71889999999999998</v>
      </c>
    </row>
    <row r="253" spans="2:7">
      <c r="B253" s="24">
        <v>2018</v>
      </c>
      <c r="C253" s="7">
        <v>35</v>
      </c>
      <c r="D253" s="10">
        <v>-0.50849999999999995</v>
      </c>
      <c r="E253" s="10">
        <v>2.0718000000000001</v>
      </c>
      <c r="F253" s="10">
        <v>-0.65939999999999999</v>
      </c>
      <c r="G253" t="s">
        <v>117</v>
      </c>
    </row>
    <row r="254" spans="2:7">
      <c r="B254" s="24">
        <v>2018</v>
      </c>
      <c r="C254" s="7">
        <v>34</v>
      </c>
      <c r="D254" s="10">
        <v>-0.50109999999999999</v>
      </c>
      <c r="E254" s="10">
        <v>2.0600999999999998</v>
      </c>
      <c r="F254" s="10">
        <v>-0.65939999999999999</v>
      </c>
      <c r="G254" t="s">
        <v>118</v>
      </c>
    </row>
    <row r="255" spans="2:7">
      <c r="B255" s="24">
        <v>2018</v>
      </c>
      <c r="C255" s="7">
        <v>33</v>
      </c>
      <c r="D255" s="10">
        <v>-0.37180000000000002</v>
      </c>
      <c r="E255" s="10">
        <v>2.0619999999999998</v>
      </c>
      <c r="F255" s="10">
        <v>-0.65939999999999999</v>
      </c>
    </row>
    <row r="256" spans="2:7">
      <c r="B256" s="24">
        <v>2018</v>
      </c>
      <c r="C256" s="7">
        <v>32</v>
      </c>
      <c r="D256" s="10">
        <v>-0.55389999999999995</v>
      </c>
      <c r="E256" s="10">
        <v>2.0771000000000002</v>
      </c>
      <c r="F256" s="10">
        <v>-0.51970000000000005</v>
      </c>
      <c r="G256" t="s">
        <v>116</v>
      </c>
    </row>
    <row r="257" spans="2:7">
      <c r="B257" s="24">
        <v>2018</v>
      </c>
      <c r="C257" s="7">
        <v>31</v>
      </c>
      <c r="D257" s="10">
        <v>-0.52259999999999995</v>
      </c>
      <c r="E257" s="10">
        <v>2.1118000000000001</v>
      </c>
      <c r="F257" s="10">
        <v>-0.51970000000000005</v>
      </c>
    </row>
    <row r="258" spans="2:7">
      <c r="B258" s="24">
        <v>2018</v>
      </c>
      <c r="C258" s="7">
        <v>30</v>
      </c>
      <c r="D258" s="10">
        <v>-0.57479999999999998</v>
      </c>
      <c r="E258" s="10">
        <v>2.08</v>
      </c>
      <c r="F258" s="10">
        <v>-0.61629999999999996</v>
      </c>
    </row>
    <row r="259" spans="2:7">
      <c r="B259" s="24">
        <v>2018</v>
      </c>
      <c r="C259" s="7">
        <v>29</v>
      </c>
      <c r="D259" s="10">
        <v>-0.59740000000000004</v>
      </c>
      <c r="E259" s="10">
        <v>2.0516999999999999</v>
      </c>
      <c r="F259" s="10">
        <v>-0.62560000000000004</v>
      </c>
    </row>
    <row r="260" spans="2:7">
      <c r="B260" s="24">
        <v>2018</v>
      </c>
      <c r="C260" s="7">
        <v>28</v>
      </c>
      <c r="D260" s="10">
        <v>-0.51680000000000004</v>
      </c>
      <c r="E260" s="10">
        <v>2.0651999999999999</v>
      </c>
      <c r="F260" s="10">
        <v>-0.56830000000000003</v>
      </c>
      <c r="G260" t="s">
        <v>115</v>
      </c>
    </row>
    <row r="261" spans="2:7">
      <c r="B261" s="24">
        <v>2018</v>
      </c>
      <c r="C261" s="7">
        <v>27</v>
      </c>
      <c r="D261" s="10">
        <v>-0.50190000000000001</v>
      </c>
      <c r="E261" s="10">
        <v>2.0545</v>
      </c>
      <c r="F261" s="10">
        <v>-0.56830000000000003</v>
      </c>
    </row>
    <row r="262" spans="2:7">
      <c r="B262" s="24">
        <v>2018</v>
      </c>
      <c r="C262" s="7">
        <v>26</v>
      </c>
      <c r="D262" s="10">
        <v>-0.44177</v>
      </c>
      <c r="E262" s="10">
        <v>2.0703</v>
      </c>
      <c r="F262" s="10">
        <v>-0.42231999999999997</v>
      </c>
    </row>
    <row r="263" spans="2:7">
      <c r="B263" s="24">
        <v>2018</v>
      </c>
      <c r="C263" s="7">
        <v>25</v>
      </c>
      <c r="D263" s="10">
        <v>-0.47686000000000001</v>
      </c>
      <c r="E263" s="10">
        <v>2.0956600000000001</v>
      </c>
      <c r="F263" s="10">
        <v>-0.52727999999999997</v>
      </c>
    </row>
    <row r="264" spans="2:7">
      <c r="B264" s="24">
        <v>2018</v>
      </c>
      <c r="C264" s="7">
        <v>24</v>
      </c>
      <c r="D264" s="10">
        <v>-0.54295000000000004</v>
      </c>
      <c r="E264" s="10">
        <v>2.1434600000000001</v>
      </c>
      <c r="F264" s="10">
        <v>-0.52727999999999997</v>
      </c>
      <c r="G264" t="s">
        <v>109</v>
      </c>
    </row>
    <row r="265" spans="2:7">
      <c r="B265" s="24">
        <v>2018</v>
      </c>
      <c r="C265" s="7">
        <v>23</v>
      </c>
      <c r="D265" s="10">
        <v>-0.54876999999999998</v>
      </c>
      <c r="E265" s="10">
        <v>2.1229300000000002</v>
      </c>
      <c r="F265" s="10">
        <v>-0.55108000000000001</v>
      </c>
    </row>
    <row r="266" spans="2:7">
      <c r="B266" s="24">
        <v>2018</v>
      </c>
      <c r="C266" s="7">
        <v>22</v>
      </c>
      <c r="D266" s="10">
        <v>-0.51676999999999995</v>
      </c>
      <c r="E266" s="10">
        <v>2.0876899999999998</v>
      </c>
      <c r="F266" s="10">
        <v>-0.55108000000000001</v>
      </c>
    </row>
    <row r="267" spans="2:7">
      <c r="B267" s="24">
        <v>2018</v>
      </c>
      <c r="C267" s="7">
        <v>21</v>
      </c>
      <c r="D267" s="10">
        <v>-0.50480000000000003</v>
      </c>
      <c r="E267" s="10">
        <v>2.1320999999999999</v>
      </c>
      <c r="F267" s="10">
        <v>-0.45043</v>
      </c>
      <c r="G267" t="s">
        <v>108</v>
      </c>
    </row>
    <row r="268" spans="2:7">
      <c r="B268" s="24">
        <v>2018</v>
      </c>
      <c r="C268" s="7">
        <v>20</v>
      </c>
      <c r="D268" s="10">
        <v>-0.48042000000000001</v>
      </c>
      <c r="E268" s="10">
        <v>2.1654800000000001</v>
      </c>
      <c r="F268" s="10">
        <v>-0.31135000000000002</v>
      </c>
    </row>
    <row r="269" spans="2:7">
      <c r="B269" s="24">
        <v>2018</v>
      </c>
      <c r="C269" s="7">
        <v>19</v>
      </c>
      <c r="D269" s="10">
        <v>-0.49508000000000002</v>
      </c>
      <c r="E269" s="10">
        <v>2.1773899999999999</v>
      </c>
      <c r="F269" s="10">
        <v>-0.62948999999999999</v>
      </c>
    </row>
    <row r="270" spans="2:7">
      <c r="B270" s="24">
        <v>2018</v>
      </c>
      <c r="C270" s="7">
        <v>18</v>
      </c>
      <c r="D270" s="10">
        <v>-0.54947999999999997</v>
      </c>
      <c r="E270" s="10">
        <v>2.12805</v>
      </c>
      <c r="F270" s="10">
        <v>-0.62948999999999999</v>
      </c>
      <c r="G270" t="s">
        <v>97</v>
      </c>
    </row>
    <row r="271" spans="2:7">
      <c r="B271" s="24">
        <v>2018</v>
      </c>
      <c r="C271" s="7">
        <v>17</v>
      </c>
      <c r="D271" s="10">
        <v>-0.52456999999999998</v>
      </c>
      <c r="E271" s="10">
        <v>2.1673900000000001</v>
      </c>
      <c r="F271" s="10">
        <v>-0.4748</v>
      </c>
    </row>
    <row r="272" spans="2:7">
      <c r="B272" s="24">
        <v>2018</v>
      </c>
      <c r="C272" s="7">
        <v>16</v>
      </c>
      <c r="D272" s="10">
        <v>-0.55225999999999997</v>
      </c>
      <c r="E272" s="10">
        <v>2.1125400000000001</v>
      </c>
      <c r="F272" s="10">
        <v>-0.47720000000000001</v>
      </c>
      <c r="G272" t="s">
        <v>96</v>
      </c>
    </row>
    <row r="273" spans="2:7">
      <c r="B273" s="24">
        <v>2018</v>
      </c>
      <c r="C273" s="7">
        <v>15</v>
      </c>
      <c r="D273" s="10">
        <v>-0.55225999999999997</v>
      </c>
      <c r="E273" s="10">
        <f>2.09192</f>
        <v>2.09192</v>
      </c>
      <c r="F273" s="10">
        <f>-0.40738</f>
        <v>-0.40738000000000002</v>
      </c>
      <c r="G273" t="s">
        <v>95</v>
      </c>
    </row>
    <row r="274" spans="2:7">
      <c r="B274" s="24">
        <v>2018</v>
      </c>
      <c r="C274" s="7">
        <v>14</v>
      </c>
      <c r="D274" s="10">
        <v>-0.54259999999999997</v>
      </c>
      <c r="E274" s="10">
        <v>2.08019</v>
      </c>
      <c r="F274" s="10">
        <v>-0.50788</v>
      </c>
    </row>
    <row r="275" spans="2:7">
      <c r="B275" s="24">
        <v>2018</v>
      </c>
      <c r="C275" s="7">
        <v>13</v>
      </c>
      <c r="D275" s="10">
        <v>-0.38030000000000003</v>
      </c>
      <c r="E275" s="10">
        <v>2.1381999999999999</v>
      </c>
      <c r="F275" s="10">
        <v>-0.57423000000000002</v>
      </c>
      <c r="G275" t="s">
        <v>74</v>
      </c>
    </row>
    <row r="276" spans="2:7">
      <c r="B276" s="24">
        <v>2018</v>
      </c>
      <c r="C276" s="7">
        <v>12</v>
      </c>
      <c r="D276" s="10">
        <v>-0.51670000000000005</v>
      </c>
      <c r="E276" s="10">
        <v>2.1721599999999999</v>
      </c>
      <c r="F276" s="10">
        <v>-0.57423000000000002</v>
      </c>
    </row>
    <row r="277" spans="2:7">
      <c r="B277" s="24">
        <v>2018</v>
      </c>
      <c r="C277" s="7">
        <v>11</v>
      </c>
      <c r="D277" s="15">
        <v>-0.53508999999999995</v>
      </c>
      <c r="E277" s="15">
        <v>2.2040799999999998</v>
      </c>
      <c r="F277" s="10">
        <v>-0.57843999999999995</v>
      </c>
    </row>
    <row r="278" spans="2:7">
      <c r="B278" s="24">
        <v>2018</v>
      </c>
      <c r="C278" s="7">
        <v>10</v>
      </c>
      <c r="D278" s="10">
        <v>-0.46921000000000002</v>
      </c>
      <c r="E278" s="10">
        <v>2.2866300000000002</v>
      </c>
      <c r="F278" s="10">
        <f>F279</f>
        <v>-0.57843999999999995</v>
      </c>
      <c r="G278" t="s">
        <v>94</v>
      </c>
    </row>
    <row r="279" spans="2:7">
      <c r="B279" s="24">
        <v>2018</v>
      </c>
      <c r="C279" s="7">
        <v>9</v>
      </c>
      <c r="D279" s="10">
        <v>-0.57230999999999999</v>
      </c>
      <c r="E279" s="10">
        <v>2.32572</v>
      </c>
      <c r="F279" s="10">
        <v>-0.57843999999999995</v>
      </c>
      <c r="G279" t="s">
        <v>93</v>
      </c>
    </row>
    <row r="280" spans="2:7">
      <c r="B280" s="24">
        <v>2018</v>
      </c>
      <c r="C280" s="7">
        <v>8</v>
      </c>
      <c r="D280" s="10">
        <v>-0.67252000000000001</v>
      </c>
      <c r="E280" s="10">
        <v>2.4042599999999998</v>
      </c>
      <c r="F280" s="10">
        <v>-0.46800999999999998</v>
      </c>
      <c r="G280" t="s">
        <v>92</v>
      </c>
    </row>
    <row r="281" spans="2:7">
      <c r="B281" s="24">
        <v>2018</v>
      </c>
      <c r="C281" s="7">
        <v>7</v>
      </c>
      <c r="D281" s="10">
        <v>-0.45243</v>
      </c>
      <c r="E281" s="10">
        <v>2.3936899999999999</v>
      </c>
      <c r="F281" s="10">
        <v>-0.46800999999999998</v>
      </c>
      <c r="G281" t="s">
        <v>91</v>
      </c>
    </row>
    <row r="282" spans="2:7">
      <c r="B282" s="24">
        <v>2018</v>
      </c>
      <c r="C282" s="7">
        <v>6</v>
      </c>
      <c r="D282" s="10">
        <v>-0.47060000000000002</v>
      </c>
      <c r="E282" s="10">
        <v>2.26248</v>
      </c>
      <c r="F282" s="10">
        <v>-0.46438000000000001</v>
      </c>
      <c r="G282" t="s">
        <v>90</v>
      </c>
    </row>
    <row r="283" spans="2:7">
      <c r="B283" s="24">
        <v>2018</v>
      </c>
      <c r="C283" s="7">
        <v>5</v>
      </c>
      <c r="D283" s="10">
        <v>-0.61195999999999995</v>
      </c>
      <c r="E283" s="10">
        <v>2.1653099999999998</v>
      </c>
      <c r="F283" s="10">
        <v>-0.36509000000000003</v>
      </c>
    </row>
    <row r="284" spans="2:7">
      <c r="B284" s="24">
        <v>2018</v>
      </c>
      <c r="C284" s="7">
        <v>4</v>
      </c>
      <c r="D284" s="10">
        <v>-0.61228000000000005</v>
      </c>
      <c r="E284" s="10">
        <v>2.12201</v>
      </c>
      <c r="F284" s="10">
        <v>-0.36509000000000003</v>
      </c>
    </row>
    <row r="285" spans="2:7">
      <c r="B285" s="24">
        <v>2018</v>
      </c>
      <c r="C285" s="7">
        <v>3</v>
      </c>
      <c r="D285" s="10">
        <v>-0.61228000000000005</v>
      </c>
      <c r="E285" s="10">
        <v>2.0780099999999999</v>
      </c>
      <c r="F285" s="10">
        <v>-0.36509000000000003</v>
      </c>
      <c r="G285" t="s">
        <v>89</v>
      </c>
    </row>
    <row r="286" spans="2:7">
      <c r="B286" s="24">
        <v>2018</v>
      </c>
      <c r="C286" s="7">
        <v>2</v>
      </c>
      <c r="D286" s="10">
        <v>-0.59138000000000002</v>
      </c>
      <c r="E286" s="10">
        <v>2.0469300000000001</v>
      </c>
      <c r="F286" s="10">
        <v>-0.36509000000000003</v>
      </c>
      <c r="G286" t="s">
        <v>88</v>
      </c>
    </row>
    <row r="287" spans="2:7">
      <c r="B287" s="24">
        <v>2018</v>
      </c>
      <c r="C287" s="7">
        <v>1</v>
      </c>
      <c r="D287" s="10">
        <v>-0.52303999999999995</v>
      </c>
      <c r="E287" s="10">
        <v>2.0484</v>
      </c>
      <c r="F287" s="10">
        <v>-0.36509000000000003</v>
      </c>
    </row>
    <row r="288" spans="2:7">
      <c r="B288" s="24">
        <v>2017</v>
      </c>
      <c r="C288" s="7">
        <v>52</v>
      </c>
      <c r="D288" s="10">
        <v>-0.52515000000000001</v>
      </c>
      <c r="E288" s="10">
        <v>2.0656099999999999</v>
      </c>
      <c r="F288" s="10">
        <v>-0.36509000000000003</v>
      </c>
      <c r="G288" t="s">
        <v>87</v>
      </c>
    </row>
    <row r="289" spans="2:17">
      <c r="B289" s="24">
        <v>2017</v>
      </c>
      <c r="C289" s="7">
        <v>51</v>
      </c>
      <c r="D289" s="10">
        <v>-0.51512999999999998</v>
      </c>
      <c r="E289" s="10">
        <v>2.0477599999999998</v>
      </c>
      <c r="F289" s="10">
        <v>-0.51407000000000003</v>
      </c>
      <c r="G289" t="s">
        <v>86</v>
      </c>
    </row>
    <row r="290" spans="2:17">
      <c r="B290" s="24">
        <v>2017</v>
      </c>
      <c r="C290" s="7">
        <v>50</v>
      </c>
      <c r="D290" s="10">
        <v>-0.54430000000000001</v>
      </c>
      <c r="E290" s="10">
        <v>2.0314399999999999</v>
      </c>
      <c r="F290" s="10">
        <v>-0.4</v>
      </c>
      <c r="G290" t="s">
        <v>85</v>
      </c>
    </row>
    <row r="291" spans="2:17">
      <c r="B291" s="24">
        <v>2017</v>
      </c>
      <c r="C291" s="7">
        <v>49</v>
      </c>
      <c r="D291" s="10">
        <v>-0.61</v>
      </c>
      <c r="E291" s="10">
        <v>2.04</v>
      </c>
      <c r="F291" s="10">
        <v>-0.4</v>
      </c>
      <c r="G291" t="s">
        <v>99</v>
      </c>
    </row>
    <row r="292" spans="2:17">
      <c r="B292" s="24">
        <v>2017</v>
      </c>
      <c r="C292" s="7">
        <v>48</v>
      </c>
      <c r="D292" s="10">
        <v>-0.58609999999999995</v>
      </c>
      <c r="E292" s="10">
        <v>2.05844</v>
      </c>
      <c r="F292" s="10">
        <v>-0.40283999999999998</v>
      </c>
    </row>
    <row r="293" spans="2:17">
      <c r="B293" s="24">
        <v>2017</v>
      </c>
      <c r="C293" s="7">
        <v>47</v>
      </c>
      <c r="D293" s="10">
        <v>-0.53876999999999997</v>
      </c>
      <c r="E293" s="10">
        <v>2.0710600000000001</v>
      </c>
      <c r="F293" s="10">
        <v>-0.51724000000000003</v>
      </c>
      <c r="O293" s="10"/>
      <c r="P293" s="10"/>
      <c r="Q293" s="10"/>
    </row>
    <row r="294" spans="2:17">
      <c r="B294" s="24">
        <v>2017</v>
      </c>
      <c r="C294" s="7">
        <v>46</v>
      </c>
      <c r="D294" s="10">
        <v>-0.53788000000000002</v>
      </c>
      <c r="E294" s="10">
        <v>2.0968900000000001</v>
      </c>
      <c r="F294" s="10">
        <v>-0.56999999999999995</v>
      </c>
    </row>
    <row r="295" spans="2:17">
      <c r="B295" s="24">
        <v>2017</v>
      </c>
      <c r="C295" s="7">
        <v>45</v>
      </c>
      <c r="D295" s="10">
        <v>-0.61824999999999997</v>
      </c>
      <c r="E295" s="10">
        <v>2.0804499999999999</v>
      </c>
      <c r="F295" s="10">
        <v>-0.56999999999999995</v>
      </c>
    </row>
    <row r="296" spans="2:17">
      <c r="B296" s="24">
        <v>2017</v>
      </c>
      <c r="C296" s="7">
        <v>44</v>
      </c>
      <c r="D296" s="10">
        <v>-0.52071000000000001</v>
      </c>
      <c r="E296" s="10">
        <v>2.1114000000000002</v>
      </c>
      <c r="F296" s="10">
        <v>-0.56999999999999995</v>
      </c>
    </row>
    <row r="297" spans="2:17">
      <c r="B297" s="24">
        <v>2017</v>
      </c>
      <c r="C297" s="7">
        <v>43</v>
      </c>
      <c r="D297" s="10">
        <v>-0.80057</v>
      </c>
      <c r="E297" s="10">
        <v>2.1478600000000001</v>
      </c>
      <c r="F297" s="10">
        <v>-0.57296999999999998</v>
      </c>
      <c r="G297" t="s">
        <v>83</v>
      </c>
    </row>
    <row r="298" spans="2:17">
      <c r="B298" s="24">
        <v>2017</v>
      </c>
      <c r="C298" s="7">
        <v>42</v>
      </c>
      <c r="D298" s="10">
        <v>-0.58709</v>
      </c>
      <c r="E298" s="10">
        <v>2.1159599999999998</v>
      </c>
      <c r="F298" s="10">
        <v>-0.57296999999999998</v>
      </c>
    </row>
    <row r="299" spans="2:17">
      <c r="B299" s="24">
        <v>2017</v>
      </c>
      <c r="C299" s="7">
        <v>41</v>
      </c>
      <c r="D299" s="10">
        <v>-0.65115999999999996</v>
      </c>
      <c r="E299" s="10">
        <v>2.1226400000000001</v>
      </c>
      <c r="F299" s="10">
        <v>-0.39734999999999998</v>
      </c>
      <c r="G299" t="s">
        <v>82</v>
      </c>
    </row>
    <row r="300" spans="2:17">
      <c r="B300" s="24">
        <v>2017</v>
      </c>
      <c r="C300" s="7">
        <v>40</v>
      </c>
      <c r="D300" s="10">
        <v>-0.60155000000000003</v>
      </c>
      <c r="E300" s="10">
        <v>2.1234600000000001</v>
      </c>
      <c r="F300" s="10">
        <v>-0.39727000000000001</v>
      </c>
    </row>
    <row r="301" spans="2:17">
      <c r="B301" s="24">
        <v>2017</v>
      </c>
      <c r="C301" s="7">
        <v>39</v>
      </c>
      <c r="D301" s="10">
        <v>-0.60209999999999997</v>
      </c>
      <c r="E301" s="10">
        <v>2.14534</v>
      </c>
      <c r="F301" s="10">
        <v>-0.34612999999999999</v>
      </c>
    </row>
    <row r="302" spans="2:17">
      <c r="B302" s="24">
        <v>2017</v>
      </c>
      <c r="C302" s="7">
        <v>38</v>
      </c>
      <c r="D302" s="10">
        <v>-0.59680999999999995</v>
      </c>
      <c r="E302" s="10">
        <v>2.15157</v>
      </c>
      <c r="F302" s="10">
        <v>-0.62063000000000001</v>
      </c>
      <c r="G302" t="s">
        <v>100</v>
      </c>
    </row>
    <row r="303" spans="2:17">
      <c r="B303" s="24">
        <v>2017</v>
      </c>
      <c r="C303" s="7">
        <v>37</v>
      </c>
      <c r="D303" s="10">
        <v>-0.55656000000000005</v>
      </c>
      <c r="E303" s="10">
        <v>2.1520700000000001</v>
      </c>
      <c r="F303" s="10">
        <v>-0.79</v>
      </c>
      <c r="G303" t="s">
        <v>80</v>
      </c>
    </row>
    <row r="304" spans="2:17">
      <c r="B304" s="24">
        <v>2017</v>
      </c>
      <c r="C304" s="7">
        <v>36</v>
      </c>
      <c r="D304" s="10">
        <v>-0.58899999999999997</v>
      </c>
      <c r="E304" s="10">
        <v>2.1629999999999998</v>
      </c>
      <c r="F304" s="10">
        <v>-0.78500000000000003</v>
      </c>
    </row>
    <row r="305" spans="2:7">
      <c r="B305" s="24">
        <v>2017</v>
      </c>
      <c r="C305" s="7">
        <v>35</v>
      </c>
      <c r="D305" s="10">
        <v>-0.65</v>
      </c>
      <c r="E305" s="10">
        <v>2.34</v>
      </c>
      <c r="F305" s="10">
        <v>-0.37</v>
      </c>
    </row>
    <row r="306" spans="2:7">
      <c r="B306" s="24">
        <v>2017</v>
      </c>
      <c r="C306" s="7">
        <v>34</v>
      </c>
      <c r="D306" s="10">
        <v>-0.60987999999999998</v>
      </c>
      <c r="E306" s="10">
        <v>2.3420700000000001</v>
      </c>
      <c r="F306" s="10">
        <v>-0.36899999999999999</v>
      </c>
    </row>
    <row r="307" spans="2:7">
      <c r="B307" s="24">
        <v>2017</v>
      </c>
      <c r="C307" s="7">
        <v>33</v>
      </c>
      <c r="D307" s="10">
        <v>-0.62787000000000004</v>
      </c>
      <c r="E307" s="10">
        <v>2.4661900000000001</v>
      </c>
      <c r="F307" s="10">
        <v>-0.78976999999999997</v>
      </c>
    </row>
    <row r="308" spans="2:7">
      <c r="B308" s="24">
        <v>2017</v>
      </c>
      <c r="C308" s="7">
        <v>32</v>
      </c>
      <c r="D308" s="10">
        <v>-0.62792000000000003</v>
      </c>
      <c r="E308" s="10">
        <v>2.4713699999999998</v>
      </c>
      <c r="F308" s="10">
        <v>-0.54025999999999996</v>
      </c>
      <c r="G308" t="s">
        <v>79</v>
      </c>
    </row>
    <row r="309" spans="2:7">
      <c r="B309" s="24">
        <v>2017</v>
      </c>
      <c r="C309" s="7">
        <v>31</v>
      </c>
      <c r="D309" s="10">
        <v>-0.58257000000000003</v>
      </c>
      <c r="E309" s="10">
        <v>2.1793800000000001</v>
      </c>
      <c r="F309" s="10">
        <v>-0.54025999999999996</v>
      </c>
    </row>
    <row r="310" spans="2:7">
      <c r="B310" s="24">
        <v>2017</v>
      </c>
      <c r="C310" s="7">
        <v>30</v>
      </c>
      <c r="D310" s="10">
        <v>-0.49708999999999998</v>
      </c>
      <c r="E310" s="10">
        <v>2.2103999999999999</v>
      </c>
      <c r="F310" s="10">
        <v>-0.54025999999999996</v>
      </c>
    </row>
    <row r="311" spans="2:7">
      <c r="B311" s="24">
        <v>2017</v>
      </c>
      <c r="C311" s="7">
        <v>29</v>
      </c>
      <c r="D311" s="10">
        <v>-0.54554999999999998</v>
      </c>
      <c r="E311" s="10">
        <v>2.1950400000000001</v>
      </c>
      <c r="F311" s="10">
        <v>-0.64131000000000005</v>
      </c>
      <c r="G311" t="s">
        <v>78</v>
      </c>
    </row>
    <row r="312" spans="2:7">
      <c r="B312" s="24">
        <v>2017</v>
      </c>
      <c r="C312" s="7">
        <v>28</v>
      </c>
      <c r="D312" s="10">
        <v>-0.51119000000000003</v>
      </c>
      <c r="E312" s="10">
        <v>2.23068</v>
      </c>
      <c r="F312" s="10">
        <v>-0.78097000000000005</v>
      </c>
    </row>
    <row r="313" spans="2:7">
      <c r="B313" s="24">
        <v>2017</v>
      </c>
      <c r="C313" s="7">
        <v>27</v>
      </c>
      <c r="D313" s="10">
        <v>-0.51129999999999998</v>
      </c>
      <c r="E313" s="10">
        <v>2.20627</v>
      </c>
      <c r="F313" s="10">
        <v>-0.37323000000000001</v>
      </c>
      <c r="G313" t="s">
        <v>101</v>
      </c>
    </row>
    <row r="314" spans="2:7">
      <c r="B314" s="24">
        <v>2017</v>
      </c>
      <c r="C314" s="7">
        <v>26</v>
      </c>
      <c r="D314" s="10">
        <v>-0.45874999999999999</v>
      </c>
      <c r="E314" s="10">
        <v>2.3790100000000001</v>
      </c>
      <c r="F314" s="10">
        <v>-0.23499999999999999</v>
      </c>
      <c r="G314" t="s">
        <v>76</v>
      </c>
    </row>
    <row r="315" spans="2:7">
      <c r="B315" s="24">
        <v>2017</v>
      </c>
      <c r="C315" s="7">
        <v>25</v>
      </c>
      <c r="D315" s="10">
        <v>-0.60077999999999998</v>
      </c>
      <c r="E315" s="10">
        <v>2.1663600000000001</v>
      </c>
      <c r="F315" s="10">
        <v>-0.23499999999999999</v>
      </c>
    </row>
    <row r="316" spans="2:7">
      <c r="B316" s="24">
        <v>2017</v>
      </c>
      <c r="C316" s="7">
        <v>24</v>
      </c>
      <c r="D316" s="10">
        <v>-0.51619000000000004</v>
      </c>
      <c r="E316" s="10">
        <v>2.35677</v>
      </c>
      <c r="F316" s="10">
        <v>-0.30920999999999998</v>
      </c>
    </row>
    <row r="317" spans="2:7">
      <c r="B317" s="24">
        <v>2017</v>
      </c>
      <c r="C317" s="7">
        <v>23</v>
      </c>
      <c r="D317" s="10">
        <v>-0.56596000000000002</v>
      </c>
      <c r="E317" s="10">
        <v>2.3186599999999999</v>
      </c>
      <c r="F317" s="10">
        <v>-0.49110999999999999</v>
      </c>
    </row>
    <row r="318" spans="2:7">
      <c r="B318" s="24">
        <v>2017</v>
      </c>
      <c r="C318" s="7">
        <v>22</v>
      </c>
      <c r="D318" s="10">
        <v>-0.53571000000000002</v>
      </c>
      <c r="E318" s="10">
        <v>2.37995</v>
      </c>
      <c r="F318" s="10">
        <v>-0.62573000000000001</v>
      </c>
      <c r="G318" t="s">
        <v>75</v>
      </c>
    </row>
    <row r="319" spans="2:7">
      <c r="B319" s="24">
        <v>2017</v>
      </c>
      <c r="C319" s="7">
        <v>21</v>
      </c>
      <c r="D319" s="10">
        <v>-0.52983999999999998</v>
      </c>
      <c r="E319" s="10">
        <v>2.2832499999999998</v>
      </c>
      <c r="F319" s="10">
        <v>-0.43801000000000001</v>
      </c>
    </row>
    <row r="320" spans="2:7">
      <c r="B320" s="24">
        <v>2017</v>
      </c>
      <c r="C320" s="7">
        <v>20</v>
      </c>
      <c r="D320" s="10">
        <v>-0.46146999999999999</v>
      </c>
      <c r="E320" s="10">
        <v>2.6139700000000001</v>
      </c>
      <c r="F320" s="10">
        <v>-0.42547000000000001</v>
      </c>
      <c r="G320" t="s">
        <v>23</v>
      </c>
    </row>
    <row r="321" spans="2:7">
      <c r="B321" s="24">
        <v>2017</v>
      </c>
      <c r="C321" s="7">
        <v>19</v>
      </c>
      <c r="D321" s="10">
        <v>-0.5302</v>
      </c>
      <c r="E321" s="10">
        <v>2.2685399999999998</v>
      </c>
      <c r="F321" s="10">
        <v>-0.29742000000000002</v>
      </c>
    </row>
    <row r="322" spans="2:7">
      <c r="B322" s="24">
        <v>2017</v>
      </c>
      <c r="C322" s="7">
        <v>18</v>
      </c>
      <c r="D322" s="10">
        <v>-0.52898000000000001</v>
      </c>
      <c r="E322" s="10">
        <v>2.2194099999999999</v>
      </c>
      <c r="F322" s="10">
        <v>-0.47387000000000001</v>
      </c>
    </row>
    <row r="323" spans="2:7">
      <c r="B323" s="24">
        <v>2017</v>
      </c>
      <c r="C323" s="7">
        <v>17</v>
      </c>
      <c r="D323" s="10">
        <v>-0.49458999999999997</v>
      </c>
      <c r="E323" s="10">
        <v>2.3220900000000002</v>
      </c>
      <c r="F323" s="10">
        <v>-0.47387000000000001</v>
      </c>
    </row>
    <row r="324" spans="2:7">
      <c r="B324" s="24">
        <v>2017</v>
      </c>
      <c r="C324" s="7">
        <v>16</v>
      </c>
      <c r="D324" s="10">
        <v>-0.60263</v>
      </c>
      <c r="E324" s="10">
        <v>2.5118</v>
      </c>
      <c r="F324" s="10">
        <v>-0.39751999999999998</v>
      </c>
    </row>
    <row r="325" spans="2:7">
      <c r="B325" s="24">
        <v>2017</v>
      </c>
      <c r="C325" s="7">
        <v>15</v>
      </c>
      <c r="D325" s="10">
        <v>-0.58855599999999997</v>
      </c>
      <c r="E325" s="10">
        <v>2.1770900000000002</v>
      </c>
      <c r="F325" s="10">
        <v>-0.39751999999999998</v>
      </c>
    </row>
    <row r="326" spans="2:7">
      <c r="B326" s="24">
        <v>2017</v>
      </c>
      <c r="C326" s="7">
        <v>14</v>
      </c>
      <c r="D326" s="10">
        <v>-0.55393999999999999</v>
      </c>
      <c r="E326" s="10">
        <v>2.1801599999999999</v>
      </c>
      <c r="F326" s="10">
        <v>-0.39751999999999998</v>
      </c>
    </row>
    <row r="327" spans="2:7">
      <c r="B327" s="24">
        <v>2017</v>
      </c>
      <c r="C327" s="7">
        <v>13</v>
      </c>
      <c r="D327" s="10">
        <v>-0.43104999999999999</v>
      </c>
      <c r="E327" s="10">
        <v>2.3769399999999998</v>
      </c>
      <c r="F327" s="10">
        <v>-0.72943999999999998</v>
      </c>
    </row>
    <row r="328" spans="2:7">
      <c r="B328" s="24">
        <v>2017</v>
      </c>
      <c r="C328" s="7">
        <v>12</v>
      </c>
      <c r="D328" s="10">
        <v>-0.56405000000000005</v>
      </c>
      <c r="E328" s="10">
        <v>2.3413200000000001</v>
      </c>
      <c r="F328" s="10">
        <v>-0.48665999999999998</v>
      </c>
      <c r="G328" t="s">
        <v>102</v>
      </c>
    </row>
    <row r="329" spans="2:7">
      <c r="B329" s="24">
        <v>2017</v>
      </c>
      <c r="C329" s="7">
        <v>11</v>
      </c>
      <c r="D329" s="10">
        <v>-0.66117000000000004</v>
      </c>
      <c r="E329" s="10">
        <v>2.4079000000000002</v>
      </c>
      <c r="F329" s="10">
        <v>-0.53532999999999997</v>
      </c>
      <c r="G329" t="s">
        <v>18</v>
      </c>
    </row>
    <row r="330" spans="2:7">
      <c r="B330" s="24">
        <v>2017</v>
      </c>
      <c r="C330" s="7">
        <v>10</v>
      </c>
      <c r="D330" s="10">
        <v>-0.56971000000000005</v>
      </c>
      <c r="E330" s="10">
        <v>2.2948499999999998</v>
      </c>
      <c r="F330" s="10">
        <v>-0.53532999999999997</v>
      </c>
    </row>
    <row r="331" spans="2:7">
      <c r="B331" s="24">
        <v>2017</v>
      </c>
      <c r="C331" s="7">
        <v>9</v>
      </c>
      <c r="D331" s="10">
        <v>-0.53473999999999999</v>
      </c>
      <c r="E331" s="10">
        <v>2.3199999999999998</v>
      </c>
      <c r="F331" s="10">
        <v>-0.57999999999999996</v>
      </c>
      <c r="G331" t="s">
        <v>103</v>
      </c>
    </row>
    <row r="332" spans="2:7">
      <c r="B332" s="24">
        <v>2017</v>
      </c>
      <c r="C332" s="7">
        <v>8</v>
      </c>
      <c r="D332" s="10">
        <v>-0.53473999999999999</v>
      </c>
      <c r="E332" s="10">
        <v>2.4063500000000002</v>
      </c>
      <c r="F332" s="10">
        <v>-0.40478999999999998</v>
      </c>
    </row>
    <row r="333" spans="2:7">
      <c r="B333" s="24">
        <v>2017</v>
      </c>
      <c r="C333" s="7">
        <v>7</v>
      </c>
      <c r="D333" s="10">
        <v>-0.60175000000000001</v>
      </c>
      <c r="E333" s="10">
        <v>2.3076400000000001</v>
      </c>
      <c r="F333" s="10">
        <v>-0.40478999999999998</v>
      </c>
      <c r="G333" t="s">
        <v>104</v>
      </c>
    </row>
    <row r="334" spans="2:7">
      <c r="B334" s="24">
        <v>2017</v>
      </c>
      <c r="C334" s="7">
        <v>6</v>
      </c>
      <c r="D334" s="10">
        <v>-0.45266000000000001</v>
      </c>
      <c r="E334" s="10">
        <v>2.59402</v>
      </c>
      <c r="F334" s="10">
        <v>-0.40478999999999998</v>
      </c>
    </row>
    <row r="335" spans="2:7">
      <c r="B335" s="24">
        <v>2017</v>
      </c>
      <c r="C335" s="7">
        <v>5</v>
      </c>
      <c r="D335" s="10">
        <v>-0.44664999999999999</v>
      </c>
      <c r="E335" s="10">
        <v>2.4649800000000002</v>
      </c>
      <c r="F335" s="10">
        <v>-0.11981</v>
      </c>
      <c r="G335" t="s">
        <v>70</v>
      </c>
    </row>
    <row r="336" spans="2:7">
      <c r="B336" s="24">
        <v>2017</v>
      </c>
      <c r="C336" s="7">
        <v>4</v>
      </c>
      <c r="D336" s="10">
        <v>-0.40797</v>
      </c>
      <c r="E336" s="10">
        <v>2.4522200000000001</v>
      </c>
      <c r="F336" s="10">
        <v>-0.39983000000000002</v>
      </c>
    </row>
    <row r="337" spans="2:7">
      <c r="B337" s="24">
        <v>2017</v>
      </c>
      <c r="C337" s="7">
        <v>3</v>
      </c>
      <c r="D337" s="10">
        <v>-0.61</v>
      </c>
      <c r="E337" s="10">
        <v>2.39</v>
      </c>
      <c r="F337" s="10">
        <v>-0.33</v>
      </c>
      <c r="G337" t="s">
        <v>69</v>
      </c>
    </row>
    <row r="338" spans="2:7">
      <c r="B338" s="24">
        <v>2017</v>
      </c>
      <c r="C338" s="7">
        <v>2</v>
      </c>
      <c r="D338" s="10">
        <v>-0.46601999999999999</v>
      </c>
      <c r="E338" s="10">
        <v>2.3607999999999998</v>
      </c>
      <c r="F338" s="10">
        <f>F337</f>
        <v>-0.33</v>
      </c>
    </row>
    <row r="339" spans="2:7">
      <c r="B339" s="24">
        <v>2017</v>
      </c>
      <c r="C339" s="7">
        <v>1</v>
      </c>
      <c r="D339" s="10">
        <v>-0.40303</v>
      </c>
      <c r="E339" s="10">
        <v>2.2621600000000002</v>
      </c>
      <c r="F339" s="10">
        <v>-0.32596000000000003</v>
      </c>
      <c r="G339" t="s">
        <v>68</v>
      </c>
    </row>
    <row r="340" spans="2:7">
      <c r="B340" s="27">
        <v>2016</v>
      </c>
      <c r="C340" s="7">
        <v>52</v>
      </c>
      <c r="D340" s="10">
        <v>-0.32799</v>
      </c>
      <c r="E340" s="10">
        <v>2.3899499999999998</v>
      </c>
      <c r="F340" s="10">
        <v>-0.60270000000000001</v>
      </c>
    </row>
    <row r="341" spans="2:7">
      <c r="B341" s="27">
        <v>2016</v>
      </c>
      <c r="C341" s="7">
        <v>51</v>
      </c>
      <c r="D341" s="10">
        <v>-0.3674</v>
      </c>
      <c r="E341" s="10">
        <v>2.4746299999999999</v>
      </c>
      <c r="F341" s="10">
        <v>-0.13868</v>
      </c>
    </row>
    <row r="342" spans="2:7">
      <c r="B342" s="27">
        <v>2016</v>
      </c>
      <c r="C342" s="7">
        <v>50</v>
      </c>
      <c r="D342" s="10">
        <v>-0.33776</v>
      </c>
      <c r="E342" s="10">
        <v>2.5556999999999999</v>
      </c>
      <c r="F342" s="10">
        <v>-0.13868</v>
      </c>
    </row>
    <row r="343" spans="2:7">
      <c r="B343" s="27">
        <v>2016</v>
      </c>
      <c r="C343" s="7">
        <v>49</v>
      </c>
      <c r="D343" s="10">
        <v>-0.35482000000000002</v>
      </c>
      <c r="E343" s="10">
        <v>2.5410200000000001</v>
      </c>
      <c r="F343" s="10">
        <v>-0.13868</v>
      </c>
    </row>
    <row r="344" spans="2:7">
      <c r="B344" s="27">
        <v>2016</v>
      </c>
      <c r="C344" s="7">
        <v>48</v>
      </c>
      <c r="D344" s="10">
        <v>-0.36570000000000003</v>
      </c>
      <c r="E344" s="10">
        <v>2.5194299999999998</v>
      </c>
      <c r="F344" s="10">
        <v>-0.26</v>
      </c>
      <c r="G344" t="s">
        <v>67</v>
      </c>
    </row>
    <row r="345" spans="2:7">
      <c r="B345" s="27">
        <v>2016</v>
      </c>
      <c r="C345" s="7">
        <v>47</v>
      </c>
      <c r="D345" s="10">
        <v>-0.31774999999999998</v>
      </c>
      <c r="E345" s="10">
        <v>2.46136</v>
      </c>
      <c r="F345" s="10">
        <v>-0.25663999999999998</v>
      </c>
    </row>
    <row r="346" spans="2:7">
      <c r="B346" s="27">
        <v>2016</v>
      </c>
      <c r="C346" s="7">
        <v>46</v>
      </c>
      <c r="D346" s="10">
        <v>-0.29925000000000002</v>
      </c>
      <c r="E346" s="10">
        <v>2.6540699999999999</v>
      </c>
      <c r="F346" s="10">
        <v>-0.32634999999999997</v>
      </c>
      <c r="G346" t="s">
        <v>66</v>
      </c>
    </row>
    <row r="347" spans="2:7">
      <c r="B347" s="27">
        <v>2016</v>
      </c>
      <c r="C347" s="7">
        <v>45</v>
      </c>
      <c r="D347" s="10">
        <v>-0.31818999999999997</v>
      </c>
      <c r="E347" s="10">
        <v>2.2773699999999999</v>
      </c>
      <c r="F347" s="10">
        <v>-0.32634999999999997</v>
      </c>
      <c r="G347" t="s">
        <v>65</v>
      </c>
    </row>
    <row r="348" spans="2:7">
      <c r="B348" s="27">
        <v>2016</v>
      </c>
      <c r="C348" s="7">
        <v>44</v>
      </c>
      <c r="D348" s="10">
        <v>-0.27032</v>
      </c>
      <c r="E348" s="10">
        <v>2.2698700000000001</v>
      </c>
      <c r="F348" s="10">
        <v>-0.35</v>
      </c>
      <c r="G348" t="s">
        <v>64</v>
      </c>
    </row>
    <row r="349" spans="2:7">
      <c r="B349" s="27">
        <v>2016</v>
      </c>
      <c r="C349" s="7">
        <v>43</v>
      </c>
      <c r="D349" s="10">
        <v>-0.44905</v>
      </c>
      <c r="E349" s="10">
        <v>2.4803000000000002</v>
      </c>
      <c r="F349" s="10">
        <v>-0.34760000000000002</v>
      </c>
      <c r="G349" t="s">
        <v>63</v>
      </c>
    </row>
    <row r="350" spans="2:7">
      <c r="B350" s="27">
        <v>2016</v>
      </c>
      <c r="C350" s="7">
        <v>42</v>
      </c>
      <c r="D350" s="10">
        <v>-0.48099999999999998</v>
      </c>
      <c r="E350" s="10">
        <v>2.1800000000000002</v>
      </c>
      <c r="F350" s="10">
        <v>-0.33</v>
      </c>
      <c r="G350" t="s">
        <v>62</v>
      </c>
    </row>
    <row r="351" spans="2:7">
      <c r="B351" s="27">
        <v>2016</v>
      </c>
      <c r="C351" s="7">
        <v>41</v>
      </c>
      <c r="D351" s="10">
        <v>-0.66134000000000004</v>
      </c>
      <c r="E351" s="10">
        <v>2.173</v>
      </c>
      <c r="F351" s="10">
        <v>-0.32647999999999999</v>
      </c>
    </row>
    <row r="352" spans="2:7">
      <c r="B352" s="27">
        <v>2016</v>
      </c>
      <c r="C352" s="7">
        <v>40</v>
      </c>
      <c r="D352" s="10">
        <v>-0.37040000000000001</v>
      </c>
      <c r="E352" s="10">
        <v>2.1109499999999999</v>
      </c>
      <c r="F352" s="10">
        <v>-0.40558</v>
      </c>
    </row>
    <row r="353" spans="2:7">
      <c r="B353" s="27">
        <v>2016</v>
      </c>
      <c r="C353" s="7">
        <v>39</v>
      </c>
      <c r="D353" s="10">
        <v>-0.33950000000000002</v>
      </c>
      <c r="E353" s="10">
        <v>2.2714799999999999</v>
      </c>
      <c r="F353" s="10">
        <v>-0.40558</v>
      </c>
    </row>
    <row r="354" spans="2:7">
      <c r="B354" s="27">
        <v>2016</v>
      </c>
      <c r="C354" s="7">
        <v>38</v>
      </c>
      <c r="D354" s="10">
        <v>-0.29654999999999998</v>
      </c>
      <c r="E354" s="10">
        <v>2.4824899999999999</v>
      </c>
      <c r="F354" s="10">
        <v>-0.59948000000000001</v>
      </c>
      <c r="G354" t="s">
        <v>61</v>
      </c>
    </row>
    <row r="355" spans="2:7">
      <c r="B355" s="27">
        <v>2016</v>
      </c>
      <c r="C355" s="7">
        <v>37</v>
      </c>
      <c r="D355" s="10">
        <v>-0.42593999999999999</v>
      </c>
      <c r="E355" s="10">
        <v>2.4338799999999998</v>
      </c>
      <c r="F355" s="10">
        <v>-0.41672999999999999</v>
      </c>
    </row>
    <row r="356" spans="2:7">
      <c r="B356" s="27">
        <v>2016</v>
      </c>
      <c r="C356" s="7">
        <v>36</v>
      </c>
      <c r="D356" s="10">
        <v>-0.438</v>
      </c>
      <c r="E356" s="10">
        <v>2.2029999999999998</v>
      </c>
      <c r="F356" s="10">
        <v>-0.41399999999999998</v>
      </c>
      <c r="G356" t="s">
        <v>60</v>
      </c>
    </row>
    <row r="357" spans="2:7">
      <c r="B357" s="27">
        <v>2016</v>
      </c>
      <c r="C357" s="7">
        <v>35</v>
      </c>
      <c r="D357" s="10">
        <v>-0.60477000000000003</v>
      </c>
      <c r="E357" s="10">
        <v>2.3681000000000001</v>
      </c>
      <c r="F357" s="10">
        <v>-0.54</v>
      </c>
    </row>
    <row r="358" spans="2:7">
      <c r="B358" s="27">
        <v>2016</v>
      </c>
      <c r="C358" s="7">
        <v>34</v>
      </c>
      <c r="D358" s="10">
        <v>-0.48386000000000001</v>
      </c>
      <c r="E358" s="10">
        <v>2.1267900000000002</v>
      </c>
      <c r="F358" s="10">
        <v>-0.53598999999999997</v>
      </c>
    </row>
    <row r="359" spans="2:7">
      <c r="B359" s="27">
        <v>2016</v>
      </c>
      <c r="C359" s="7">
        <v>33</v>
      </c>
      <c r="D359" s="10">
        <v>-0.51905999999999997</v>
      </c>
      <c r="E359" s="10">
        <v>2.5577800000000002</v>
      </c>
      <c r="F359" s="10">
        <v>-0.27078999999999998</v>
      </c>
      <c r="G359" t="s">
        <v>59</v>
      </c>
    </row>
    <row r="360" spans="2:7">
      <c r="B360" s="27">
        <v>2016</v>
      </c>
      <c r="C360" s="7">
        <v>32</v>
      </c>
      <c r="D360" s="10">
        <v>-0.47464000000000001</v>
      </c>
      <c r="E360" s="10">
        <v>2.43065</v>
      </c>
      <c r="F360" s="10">
        <v>-0.27</v>
      </c>
      <c r="G360" t="s">
        <v>59</v>
      </c>
    </row>
    <row r="361" spans="2:7">
      <c r="B361" s="27">
        <v>2016</v>
      </c>
      <c r="C361" s="7">
        <v>31</v>
      </c>
      <c r="D361" s="10">
        <v>-0.51900000000000002</v>
      </c>
      <c r="E361" s="10">
        <v>2.2719999999999998</v>
      </c>
      <c r="F361" s="10">
        <v>-0.27</v>
      </c>
      <c r="G361" t="s">
        <v>58</v>
      </c>
    </row>
    <row r="362" spans="2:7">
      <c r="B362" s="27">
        <v>2016</v>
      </c>
      <c r="C362" s="7">
        <v>30</v>
      </c>
      <c r="D362" s="10">
        <v>-0.33101999999999998</v>
      </c>
      <c r="E362" s="10">
        <v>2.3096899999999998</v>
      </c>
      <c r="F362" s="10">
        <v>-0.27078999999999998</v>
      </c>
    </row>
    <row r="363" spans="2:7">
      <c r="B363" s="27">
        <v>2016</v>
      </c>
      <c r="C363" s="7">
        <v>29</v>
      </c>
      <c r="D363" s="10">
        <v>-0.36596000000000001</v>
      </c>
      <c r="E363" s="10">
        <v>2.4352499999999999</v>
      </c>
      <c r="F363" s="10">
        <v>-0.27078999999999998</v>
      </c>
    </row>
    <row r="364" spans="2:7">
      <c r="B364" s="27">
        <v>2016</v>
      </c>
      <c r="C364" s="7">
        <v>28</v>
      </c>
      <c r="D364" s="10">
        <v>-0.39839999999999998</v>
      </c>
      <c r="E364" s="10">
        <v>2.4542600000000001</v>
      </c>
      <c r="F364" s="10">
        <v>-0.27078999999999998</v>
      </c>
      <c r="G364" t="s">
        <v>57</v>
      </c>
    </row>
    <row r="365" spans="2:7">
      <c r="B365" s="27">
        <v>2016</v>
      </c>
      <c r="C365" s="7">
        <v>27</v>
      </c>
      <c r="D365" s="10">
        <v>-0.45679999999999998</v>
      </c>
      <c r="E365" s="10">
        <v>2.2551999999999999</v>
      </c>
      <c r="F365" s="10">
        <v>-0.41770000000000002</v>
      </c>
    </row>
    <row r="366" spans="2:7">
      <c r="B366" s="27">
        <v>2016</v>
      </c>
      <c r="C366" s="7">
        <v>26</v>
      </c>
      <c r="D366" s="10">
        <v>-0.47599999999999998</v>
      </c>
      <c r="E366" s="10">
        <v>2.4089999999999998</v>
      </c>
      <c r="F366" s="10">
        <v>-0.53900000000000003</v>
      </c>
      <c r="G366" t="s">
        <v>56</v>
      </c>
    </row>
    <row r="367" spans="2:7">
      <c r="B367" s="27">
        <v>2016</v>
      </c>
      <c r="C367" s="7">
        <v>25</v>
      </c>
      <c r="D367" s="10">
        <v>-0.37384000000000001</v>
      </c>
      <c r="E367" s="10">
        <v>2.67991</v>
      </c>
      <c r="F367" s="10">
        <v>2.1000000000000001E-2</v>
      </c>
    </row>
    <row r="368" spans="2:7">
      <c r="B368" s="27">
        <v>2016</v>
      </c>
      <c r="C368" s="7">
        <v>24</v>
      </c>
      <c r="D368" s="10">
        <v>-0.31690000000000002</v>
      </c>
      <c r="E368" s="10">
        <v>2.5710000000000002</v>
      </c>
      <c r="F368" s="10">
        <v>2.1000000000000001E-2</v>
      </c>
      <c r="G368" t="s">
        <v>55</v>
      </c>
    </row>
    <row r="369" spans="2:7">
      <c r="B369" s="27">
        <v>2016</v>
      </c>
      <c r="C369" s="7">
        <v>23</v>
      </c>
      <c r="D369" s="10">
        <v>-0.30354999999999999</v>
      </c>
      <c r="E369" s="10">
        <v>2.7505500000000001</v>
      </c>
      <c r="F369" s="10">
        <v>-0.12889020000000001</v>
      </c>
      <c r="G369" t="s">
        <v>54</v>
      </c>
    </row>
    <row r="370" spans="2:7">
      <c r="B370" s="27">
        <v>2016</v>
      </c>
      <c r="C370" s="7">
        <v>22</v>
      </c>
      <c r="D370" s="10">
        <v>-0.2273172</v>
      </c>
      <c r="E370" s="10">
        <v>2.6544150000000002</v>
      </c>
      <c r="F370" s="10">
        <v>-0.12889020000000001</v>
      </c>
      <c r="G370" t="s">
        <v>24</v>
      </c>
    </row>
    <row r="371" spans="2:7">
      <c r="B371" s="27">
        <v>2016</v>
      </c>
      <c r="C371" s="7">
        <v>21</v>
      </c>
      <c r="D371" s="10">
        <v>-0.24299999999999999</v>
      </c>
      <c r="E371" s="10">
        <v>2.7829999999999999</v>
      </c>
      <c r="F371" s="10">
        <v>-0.219</v>
      </c>
    </row>
    <row r="372" spans="2:7">
      <c r="B372" s="27">
        <v>2016</v>
      </c>
      <c r="C372" s="7">
        <v>20</v>
      </c>
      <c r="D372" s="10">
        <v>-0.31674000000000002</v>
      </c>
      <c r="E372" s="10">
        <v>2.69706</v>
      </c>
      <c r="F372" s="10">
        <v>-0.2</v>
      </c>
    </row>
    <row r="373" spans="2:7">
      <c r="B373" s="27">
        <v>2016</v>
      </c>
      <c r="C373" s="7">
        <v>19</v>
      </c>
      <c r="D373" s="10">
        <v>-0.27866999999999997</v>
      </c>
      <c r="E373" s="10">
        <v>2.79373</v>
      </c>
      <c r="F373" s="10">
        <v>-0.2</v>
      </c>
      <c r="G373" t="s">
        <v>53</v>
      </c>
    </row>
    <row r="374" spans="2:7">
      <c r="B374" s="27">
        <v>2016</v>
      </c>
      <c r="C374" s="7">
        <v>18</v>
      </c>
      <c r="D374" s="10">
        <v>-0.24245</v>
      </c>
      <c r="E374" s="10">
        <v>2.5895700000000001</v>
      </c>
      <c r="F374" s="10">
        <v>-0.20154</v>
      </c>
      <c r="G374" t="s">
        <v>52</v>
      </c>
    </row>
    <row r="375" spans="2:7">
      <c r="B375" s="27">
        <v>2016</v>
      </c>
      <c r="C375" s="7">
        <v>17</v>
      </c>
      <c r="D375" s="10">
        <v>-0.28083000000000002</v>
      </c>
      <c r="E375" s="10">
        <v>2.83501</v>
      </c>
      <c r="F375" s="10">
        <v>-0.20154</v>
      </c>
    </row>
    <row r="376" spans="2:7">
      <c r="B376" s="27">
        <v>2016</v>
      </c>
      <c r="C376" s="7">
        <v>16</v>
      </c>
      <c r="D376" s="10">
        <v>-0.19703999999999999</v>
      </c>
      <c r="E376" s="10">
        <v>2.6349</v>
      </c>
      <c r="F376" s="10">
        <v>-0.44055</v>
      </c>
      <c r="G376" t="s">
        <v>51</v>
      </c>
    </row>
    <row r="377" spans="2:7">
      <c r="B377" s="27">
        <v>2016</v>
      </c>
      <c r="C377" s="7">
        <v>15</v>
      </c>
      <c r="D377" s="10">
        <v>-0.19413</v>
      </c>
      <c r="E377" s="10">
        <v>2.6601400000000002</v>
      </c>
      <c r="F377" s="10">
        <v>-0.17412</v>
      </c>
      <c r="G377" t="s">
        <v>50</v>
      </c>
    </row>
    <row r="378" spans="2:7">
      <c r="B378" s="27">
        <v>2016</v>
      </c>
      <c r="C378" s="7">
        <v>14</v>
      </c>
      <c r="D378" s="10">
        <v>-0.17276</v>
      </c>
      <c r="E378" s="10">
        <v>2.5571999999999999</v>
      </c>
      <c r="F378" s="10">
        <v>-0.17412</v>
      </c>
    </row>
    <row r="379" spans="2:7">
      <c r="B379" s="27">
        <v>2016</v>
      </c>
      <c r="C379" s="7">
        <v>13</v>
      </c>
      <c r="D379" s="10">
        <v>-3.2129999999999999E-2</v>
      </c>
      <c r="E379" s="10">
        <v>2.7376499999999999</v>
      </c>
      <c r="F379" s="10">
        <v>-0.18862999999999999</v>
      </c>
      <c r="G379" t="s">
        <v>49</v>
      </c>
    </row>
    <row r="380" spans="2:7">
      <c r="B380" s="27">
        <v>2016</v>
      </c>
      <c r="C380" s="7">
        <v>12</v>
      </c>
      <c r="D380" s="10">
        <v>1.2999999999999999E-2</v>
      </c>
      <c r="E380" s="10">
        <v>2.7843599999999999</v>
      </c>
      <c r="F380" s="10">
        <v>-0.18862999999999999</v>
      </c>
      <c r="G380" t="s">
        <v>48</v>
      </c>
    </row>
    <row r="381" spans="2:7">
      <c r="B381" s="27">
        <v>2016</v>
      </c>
      <c r="C381" s="7">
        <v>11</v>
      </c>
      <c r="D381" s="10">
        <v>-0.25014999999999998</v>
      </c>
      <c r="E381" s="10">
        <v>2.73502</v>
      </c>
      <c r="F381" s="10">
        <v>-0.48411999999999999</v>
      </c>
    </row>
    <row r="382" spans="2:7">
      <c r="B382" s="27">
        <v>2016</v>
      </c>
      <c r="C382" s="7">
        <v>10</v>
      </c>
      <c r="D382" s="10">
        <v>-9.3890000000000001E-2</v>
      </c>
      <c r="E382" s="10">
        <v>2.8679000000000001</v>
      </c>
      <c r="F382" s="10">
        <v>-0.48411999999999999</v>
      </c>
      <c r="G382" t="s">
        <v>47</v>
      </c>
    </row>
    <row r="383" spans="2:7">
      <c r="B383" s="27">
        <v>2016</v>
      </c>
      <c r="C383" s="7">
        <v>9</v>
      </c>
      <c r="D383" s="10">
        <v>-0.11805</v>
      </c>
      <c r="E383" s="10">
        <v>2.6782400000000002</v>
      </c>
      <c r="F383" s="10">
        <v>-0.48411999999999999</v>
      </c>
      <c r="G383" t="s">
        <v>46</v>
      </c>
    </row>
    <row r="384" spans="2:7">
      <c r="B384" s="27">
        <v>2016</v>
      </c>
      <c r="C384" s="7">
        <v>8</v>
      </c>
      <c r="D384" s="10">
        <v>-8.6650000000000005E-2</v>
      </c>
      <c r="E384" s="10">
        <v>2.9750399999999999</v>
      </c>
      <c r="F384" s="10">
        <v>-0.48411999999999999</v>
      </c>
    </row>
    <row r="385" spans="2:7">
      <c r="B385" s="27">
        <v>2016</v>
      </c>
      <c r="C385" s="7">
        <v>7</v>
      </c>
      <c r="D385" s="10">
        <v>1.306E-2</v>
      </c>
      <c r="E385" s="10">
        <v>3.0344600000000002</v>
      </c>
      <c r="F385" s="10">
        <v>-0.21931</v>
      </c>
      <c r="G385" t="s">
        <v>45</v>
      </c>
    </row>
    <row r="386" spans="2:7">
      <c r="B386" s="27">
        <v>2016</v>
      </c>
      <c r="C386" s="7">
        <v>6</v>
      </c>
      <c r="D386" s="10">
        <v>-9.572E-2</v>
      </c>
      <c r="E386" s="10">
        <v>2.82735</v>
      </c>
      <c r="F386" s="10">
        <v>-0.27249000000000001</v>
      </c>
      <c r="G386" t="s">
        <v>44</v>
      </c>
    </row>
    <row r="387" spans="2:7">
      <c r="B387" s="27">
        <v>2016</v>
      </c>
      <c r="C387" s="7">
        <v>5</v>
      </c>
      <c r="D387" s="10">
        <v>-0.15812000000000001</v>
      </c>
      <c r="E387" s="10">
        <v>2.7029100000000001</v>
      </c>
      <c r="F387" s="10">
        <v>-0.27249000000000001</v>
      </c>
      <c r="G387" t="s">
        <v>43</v>
      </c>
    </row>
    <row r="388" spans="2:7">
      <c r="B388" s="27">
        <v>2016</v>
      </c>
      <c r="C388" s="7">
        <v>4</v>
      </c>
      <c r="D388" s="10">
        <v>-3.4000000000000002E-2</v>
      </c>
      <c r="E388" s="10">
        <v>2.95383</v>
      </c>
      <c r="F388" s="10">
        <v>-0.27249000000000001</v>
      </c>
    </row>
    <row r="389" spans="2:7">
      <c r="B389" s="27">
        <v>2016</v>
      </c>
      <c r="C389" s="7">
        <v>3</v>
      </c>
      <c r="D389" s="10">
        <v>-0.16</v>
      </c>
      <c r="E389" s="10">
        <v>3.09</v>
      </c>
      <c r="F389" s="10">
        <v>-0.09</v>
      </c>
      <c r="G389" t="s">
        <v>14</v>
      </c>
    </row>
    <row r="390" spans="2:7">
      <c r="B390" s="27">
        <v>2016</v>
      </c>
      <c r="C390" s="7">
        <v>2</v>
      </c>
      <c r="D390" s="10">
        <v>-0.03</v>
      </c>
      <c r="E390" s="10">
        <v>2.88</v>
      </c>
      <c r="F390" s="10">
        <v>-0.09</v>
      </c>
      <c r="G390" t="s">
        <v>13</v>
      </c>
    </row>
    <row r="391" spans="2:7">
      <c r="B391" s="27">
        <v>2016</v>
      </c>
      <c r="C391" s="7">
        <v>1</v>
      </c>
      <c r="D391" s="10">
        <v>-9.622E-2</v>
      </c>
      <c r="E391" s="10">
        <v>2.95126</v>
      </c>
      <c r="F391" s="10">
        <v>-9.461E-2</v>
      </c>
      <c r="G391" t="s">
        <v>12</v>
      </c>
    </row>
    <row r="392" spans="2:7">
      <c r="B392" s="24">
        <v>2015</v>
      </c>
      <c r="C392" s="7">
        <v>53</v>
      </c>
      <c r="D392" s="10">
        <v>-0.12614</v>
      </c>
      <c r="E392" s="10">
        <v>3.17</v>
      </c>
      <c r="F392" s="10">
        <v>-0.28766000000000003</v>
      </c>
    </row>
    <row r="393" spans="2:7">
      <c r="B393" s="24">
        <v>2015</v>
      </c>
      <c r="C393" s="7">
        <v>52</v>
      </c>
      <c r="D393" s="10">
        <v>-1.98E-3</v>
      </c>
      <c r="E393" s="10">
        <v>2.8704200000000002</v>
      </c>
      <c r="F393" s="10">
        <v>-0.28766000000000003</v>
      </c>
      <c r="G393" t="s">
        <v>42</v>
      </c>
    </row>
    <row r="394" spans="2:7">
      <c r="B394" s="24">
        <v>2015</v>
      </c>
      <c r="C394" s="7">
        <v>51</v>
      </c>
      <c r="D394" s="10">
        <v>-6.855E-2</v>
      </c>
      <c r="E394" s="10">
        <v>2.9700099999999998</v>
      </c>
      <c r="F394" s="10">
        <v>-0.28766000000000003</v>
      </c>
      <c r="G394" t="s">
        <v>41</v>
      </c>
    </row>
    <row r="395" spans="2:7">
      <c r="B395" s="24">
        <v>2015</v>
      </c>
      <c r="C395" s="7">
        <v>50</v>
      </c>
      <c r="D395" s="10">
        <v>-0.29150999999999999</v>
      </c>
      <c r="E395" s="10">
        <v>2.8353100000000002</v>
      </c>
      <c r="F395" s="10">
        <v>4.308E-2</v>
      </c>
    </row>
    <row r="396" spans="2:7">
      <c r="B396" s="24">
        <v>2015</v>
      </c>
      <c r="C396" s="7">
        <v>49</v>
      </c>
      <c r="D396" s="10">
        <v>-0.11899999999999999</v>
      </c>
      <c r="E396" s="10">
        <v>2.9383699999999999</v>
      </c>
      <c r="F396" s="10">
        <v>4.308E-2</v>
      </c>
    </row>
    <row r="397" spans="2:7">
      <c r="B397" s="24">
        <v>2015</v>
      </c>
      <c r="C397" s="7">
        <v>48</v>
      </c>
      <c r="D397" s="10">
        <v>-0.19384000000000001</v>
      </c>
      <c r="E397" s="10">
        <v>2.8887299999999998</v>
      </c>
      <c r="F397" s="10">
        <v>4.308E-2</v>
      </c>
      <c r="G397" t="s">
        <v>40</v>
      </c>
    </row>
    <row r="398" spans="2:7">
      <c r="B398" s="24">
        <v>2015</v>
      </c>
      <c r="C398" s="7">
        <v>47</v>
      </c>
      <c r="D398" s="10">
        <v>-9.4810000000000005E-2</v>
      </c>
      <c r="E398" s="10">
        <v>3.1473200000000001</v>
      </c>
      <c r="F398" s="10">
        <v>-0.11841</v>
      </c>
      <c r="G398" t="s">
        <v>39</v>
      </c>
    </row>
    <row r="399" spans="2:7">
      <c r="B399" s="24">
        <v>2015</v>
      </c>
      <c r="C399" s="7">
        <v>46</v>
      </c>
      <c r="D399" s="10">
        <v>-3.9129999999999998E-2</v>
      </c>
      <c r="E399" s="10">
        <v>2.7080799999999998</v>
      </c>
      <c r="F399" s="10">
        <v>-0.11841</v>
      </c>
    </row>
    <row r="400" spans="2:7">
      <c r="B400" s="24">
        <v>2015</v>
      </c>
      <c r="C400" s="7">
        <v>45</v>
      </c>
      <c r="D400" s="10">
        <v>-9.146E-2</v>
      </c>
      <c r="E400" s="10">
        <v>3.1589</v>
      </c>
      <c r="F400" s="10">
        <v>-0.11841</v>
      </c>
      <c r="G400" t="s">
        <v>38</v>
      </c>
    </row>
    <row r="401" spans="2:7">
      <c r="B401" s="24">
        <v>2015</v>
      </c>
      <c r="C401" s="7">
        <v>44</v>
      </c>
      <c r="D401" s="10">
        <v>-3.5810000000000002E-2</v>
      </c>
      <c r="E401" s="10">
        <v>2.7424200000000001</v>
      </c>
      <c r="F401" s="10">
        <v>-0.11841</v>
      </c>
      <c r="G401" t="s">
        <v>37</v>
      </c>
    </row>
    <row r="402" spans="2:7">
      <c r="B402" s="24">
        <v>2015</v>
      </c>
      <c r="C402" s="7">
        <v>43</v>
      </c>
      <c r="D402" s="10">
        <v>0.01</v>
      </c>
      <c r="E402" s="10">
        <v>2.75</v>
      </c>
      <c r="F402" s="10">
        <v>-0.41</v>
      </c>
      <c r="G402" t="s">
        <v>36</v>
      </c>
    </row>
    <row r="403" spans="2:7">
      <c r="B403" s="24">
        <v>2015</v>
      </c>
      <c r="C403" s="7">
        <v>42</v>
      </c>
      <c r="D403" s="10">
        <v>-0.25</v>
      </c>
      <c r="E403" s="10">
        <v>3.08</v>
      </c>
      <c r="F403" s="10">
        <v>-0.41</v>
      </c>
      <c r="G403" t="s">
        <v>35</v>
      </c>
    </row>
    <row r="404" spans="2:7">
      <c r="B404" s="24">
        <v>2015</v>
      </c>
      <c r="C404" s="7">
        <v>41</v>
      </c>
      <c r="D404" s="10">
        <v>0.13</v>
      </c>
      <c r="E404" s="10">
        <v>2.98</v>
      </c>
      <c r="F404" s="10">
        <v>-0.41</v>
      </c>
    </row>
    <row r="405" spans="2:7">
      <c r="B405" s="24">
        <v>2015</v>
      </c>
      <c r="C405" s="7">
        <v>40</v>
      </c>
      <c r="D405" s="10">
        <v>-0.03</v>
      </c>
      <c r="E405" s="10">
        <v>3.09</v>
      </c>
      <c r="F405" s="10">
        <v>-0.41</v>
      </c>
    </row>
    <row r="406" spans="2:7">
      <c r="B406" s="24">
        <v>2015</v>
      </c>
      <c r="C406" s="7">
        <v>39</v>
      </c>
      <c r="D406" s="10">
        <v>-1.7999999999999999E-2</v>
      </c>
      <c r="E406" s="10">
        <v>3.18</v>
      </c>
      <c r="F406" s="10">
        <v>-0.34</v>
      </c>
      <c r="G406" t="s">
        <v>34</v>
      </c>
    </row>
    <row r="407" spans="2:7">
      <c r="B407" s="24">
        <v>2015</v>
      </c>
      <c r="C407" s="7">
        <v>38</v>
      </c>
      <c r="D407" s="10">
        <v>0</v>
      </c>
      <c r="E407" s="10">
        <v>3.03</v>
      </c>
      <c r="F407" s="10">
        <v>-0.34</v>
      </c>
      <c r="G407" t="s">
        <v>33</v>
      </c>
    </row>
    <row r="408" spans="2:7">
      <c r="B408" s="24">
        <v>2015</v>
      </c>
      <c r="C408" s="7">
        <v>37</v>
      </c>
      <c r="D408" s="10">
        <v>-0.1</v>
      </c>
      <c r="E408" s="10">
        <v>3.02</v>
      </c>
      <c r="F408" s="10">
        <v>-0.34</v>
      </c>
    </row>
    <row r="409" spans="2:7">
      <c r="B409" s="24">
        <v>2015</v>
      </c>
      <c r="C409" s="7">
        <v>36</v>
      </c>
      <c r="D409" s="10">
        <v>-0.14000000000000001</v>
      </c>
      <c r="E409" s="10">
        <v>3.08</v>
      </c>
      <c r="F409" s="10">
        <v>-0.35</v>
      </c>
      <c r="G409" t="s">
        <v>32</v>
      </c>
    </row>
    <row r="410" spans="2:7">
      <c r="B410" s="24">
        <v>2015</v>
      </c>
      <c r="C410" s="7">
        <v>35</v>
      </c>
      <c r="D410" s="10">
        <v>-0.05</v>
      </c>
      <c r="E410" s="10">
        <v>3.19</v>
      </c>
      <c r="F410" s="10">
        <v>-0.19</v>
      </c>
      <c r="G410" t="s">
        <v>31</v>
      </c>
    </row>
    <row r="411" spans="2:7">
      <c r="B411" s="24">
        <v>2015</v>
      </c>
      <c r="C411" s="7">
        <v>34</v>
      </c>
      <c r="D411" s="10">
        <v>-7.0000000000000007E-2</v>
      </c>
      <c r="E411" s="10">
        <v>3.14</v>
      </c>
      <c r="F411" s="10">
        <v>-0.19</v>
      </c>
      <c r="G411" t="s">
        <v>30</v>
      </c>
    </row>
    <row r="412" spans="2:7">
      <c r="B412" s="24">
        <v>2015</v>
      </c>
      <c r="C412" s="7">
        <v>33</v>
      </c>
      <c r="D412" s="10">
        <v>-0.28999999999999998</v>
      </c>
      <c r="E412" s="10">
        <v>3.01</v>
      </c>
      <c r="F412" s="10">
        <v>-0.19</v>
      </c>
      <c r="G412" t="s">
        <v>29</v>
      </c>
    </row>
    <row r="413" spans="2:7">
      <c r="B413" s="24">
        <v>2015</v>
      </c>
      <c r="C413" s="7">
        <v>32</v>
      </c>
      <c r="D413" s="10">
        <v>-0.19</v>
      </c>
      <c r="E413" s="10">
        <v>3.11</v>
      </c>
      <c r="F413" s="10">
        <v>-0.9</v>
      </c>
    </row>
    <row r="414" spans="2:7">
      <c r="B414" s="24">
        <v>2015</v>
      </c>
      <c r="C414" s="7">
        <v>31</v>
      </c>
      <c r="D414" s="10">
        <v>-0.19</v>
      </c>
      <c r="E414" s="10">
        <v>3.13</v>
      </c>
      <c r="F414" s="10">
        <v>-0.9</v>
      </c>
      <c r="G414" t="s">
        <v>28</v>
      </c>
    </row>
    <row r="415" spans="2:7">
      <c r="B415" s="24">
        <v>2015</v>
      </c>
      <c r="C415" s="7">
        <v>30</v>
      </c>
      <c r="D415" s="10">
        <v>-0.32</v>
      </c>
      <c r="E415" s="10">
        <v>3.27</v>
      </c>
      <c r="F415" s="10">
        <v>-0.9</v>
      </c>
    </row>
    <row r="416" spans="2:7">
      <c r="B416" s="24">
        <v>2015</v>
      </c>
      <c r="C416" s="7">
        <v>29</v>
      </c>
      <c r="D416" s="10">
        <v>-0.14000000000000001</v>
      </c>
      <c r="E416" s="10">
        <v>3.33</v>
      </c>
      <c r="F416" s="10">
        <v>-0.9</v>
      </c>
      <c r="G416" t="s">
        <v>27</v>
      </c>
    </row>
    <row r="417" spans="2:7">
      <c r="B417" s="24">
        <v>2015</v>
      </c>
      <c r="C417" s="7">
        <v>28</v>
      </c>
      <c r="D417" s="10">
        <v>-0.36</v>
      </c>
      <c r="E417" s="10">
        <v>3.31</v>
      </c>
      <c r="F417" s="10">
        <v>-0.9</v>
      </c>
    </row>
    <row r="418" spans="2:7">
      <c r="B418" s="24">
        <v>2015</v>
      </c>
      <c r="C418" s="7">
        <v>27</v>
      </c>
      <c r="D418" s="10">
        <v>-0.39</v>
      </c>
      <c r="E418" s="10">
        <v>3.17</v>
      </c>
      <c r="F418" s="10">
        <v>-0.3</v>
      </c>
      <c r="G418" t="s">
        <v>26</v>
      </c>
    </row>
    <row r="419" spans="2:7">
      <c r="B419" s="24">
        <v>2015</v>
      </c>
      <c r="C419" s="7">
        <v>26</v>
      </c>
      <c r="D419" s="10">
        <v>-0.22</v>
      </c>
      <c r="E419" s="10">
        <v>3.29</v>
      </c>
      <c r="F419" s="10">
        <v>-0.36</v>
      </c>
    </row>
    <row r="420" spans="2:7">
      <c r="B420" s="24">
        <v>2015</v>
      </c>
      <c r="C420" s="7">
        <v>25</v>
      </c>
      <c r="D420" s="10">
        <v>-0.03</v>
      </c>
      <c r="E420" s="10">
        <v>3.09</v>
      </c>
      <c r="F420" s="10">
        <v>-0.36</v>
      </c>
    </row>
    <row r="421" spans="2:7">
      <c r="B421" s="24">
        <v>2015</v>
      </c>
      <c r="C421" s="7">
        <v>24</v>
      </c>
      <c r="D421" s="10">
        <v>-0.23</v>
      </c>
      <c r="E421" s="10">
        <v>2.97</v>
      </c>
      <c r="F421" s="10">
        <v>-0.36</v>
      </c>
      <c r="G421" t="s">
        <v>25</v>
      </c>
    </row>
    <row r="422" spans="2:7">
      <c r="B422" s="24">
        <v>2015</v>
      </c>
      <c r="C422" s="7">
        <v>23</v>
      </c>
      <c r="D422" s="10">
        <v>-0.02</v>
      </c>
      <c r="E422" s="10">
        <v>2.85</v>
      </c>
      <c r="F422" s="10">
        <v>-0.26</v>
      </c>
    </row>
    <row r="423" spans="2:7">
      <c r="B423" s="24">
        <v>2015</v>
      </c>
      <c r="C423" s="7">
        <v>22</v>
      </c>
      <c r="D423" s="10">
        <v>-0.19</v>
      </c>
      <c r="E423" s="10">
        <v>2.79</v>
      </c>
      <c r="F423" s="10">
        <v>-0.26</v>
      </c>
      <c r="G423" t="s">
        <v>24</v>
      </c>
    </row>
    <row r="424" spans="2:7">
      <c r="B424" s="24">
        <v>2015</v>
      </c>
      <c r="C424" s="7">
        <v>21</v>
      </c>
      <c r="D424" s="10">
        <v>-0.18</v>
      </c>
      <c r="E424" s="10">
        <v>2.85</v>
      </c>
      <c r="F424" s="10">
        <v>-0.26</v>
      </c>
    </row>
    <row r="425" spans="2:7">
      <c r="B425" s="24">
        <v>2015</v>
      </c>
      <c r="C425" s="7">
        <v>20</v>
      </c>
      <c r="D425" s="10">
        <v>-0.09</v>
      </c>
      <c r="E425" s="10">
        <v>2.84</v>
      </c>
      <c r="F425" s="10">
        <v>-0.26</v>
      </c>
      <c r="G425" t="s">
        <v>23</v>
      </c>
    </row>
    <row r="426" spans="2:7">
      <c r="B426" s="24">
        <v>2015</v>
      </c>
      <c r="C426" s="7">
        <v>19</v>
      </c>
      <c r="D426" s="10">
        <v>-0.31</v>
      </c>
      <c r="E426" s="10">
        <v>2.57</v>
      </c>
      <c r="F426" s="10">
        <v>-0.26</v>
      </c>
    </row>
    <row r="427" spans="2:7">
      <c r="B427" s="24">
        <v>2015</v>
      </c>
      <c r="C427" s="7">
        <v>18</v>
      </c>
      <c r="D427" s="10">
        <v>-0.36</v>
      </c>
      <c r="E427" s="10">
        <v>2.2799999999999998</v>
      </c>
      <c r="F427" s="10">
        <v>-0.09</v>
      </c>
      <c r="G427" t="s">
        <v>22</v>
      </c>
    </row>
    <row r="428" spans="2:7">
      <c r="B428" s="24">
        <v>2015</v>
      </c>
      <c r="C428" s="7">
        <v>17</v>
      </c>
      <c r="D428" s="10">
        <v>-0.28000000000000003</v>
      </c>
      <c r="E428" s="10">
        <v>2.13</v>
      </c>
      <c r="F428" s="10">
        <v>-0.09</v>
      </c>
      <c r="G428" t="s">
        <v>21</v>
      </c>
    </row>
    <row r="429" spans="2:7">
      <c r="B429" s="24">
        <v>2015</v>
      </c>
      <c r="C429" s="7">
        <v>16</v>
      </c>
      <c r="D429" s="10">
        <v>-0.25</v>
      </c>
      <c r="E429" s="10">
        <v>2.14</v>
      </c>
      <c r="F429" s="10">
        <v>-7.0000000000000007E-2</v>
      </c>
    </row>
    <row r="430" spans="2:7">
      <c r="B430" s="24">
        <v>2015</v>
      </c>
      <c r="C430" s="7">
        <v>15</v>
      </c>
      <c r="D430" s="10">
        <v>-0.17</v>
      </c>
      <c r="E430" s="10">
        <v>2.33</v>
      </c>
      <c r="F430" s="10">
        <v>-7.0000000000000007E-2</v>
      </c>
    </row>
    <row r="431" spans="2:7">
      <c r="B431" s="24">
        <v>2015</v>
      </c>
      <c r="C431" s="7">
        <v>14</v>
      </c>
      <c r="D431" s="10">
        <v>-0.37</v>
      </c>
      <c r="E431" s="10">
        <v>2.25</v>
      </c>
      <c r="F431" s="10">
        <v>0.01</v>
      </c>
      <c r="G431" t="s">
        <v>20</v>
      </c>
    </row>
    <row r="432" spans="2:7">
      <c r="B432" s="24">
        <v>2015</v>
      </c>
      <c r="C432" s="7">
        <v>13</v>
      </c>
      <c r="D432" s="10">
        <v>-0.33</v>
      </c>
      <c r="E432" s="10">
        <v>2.34</v>
      </c>
      <c r="F432" s="10">
        <v>0.01</v>
      </c>
    </row>
    <row r="433" spans="2:7">
      <c r="B433" s="24">
        <v>2015</v>
      </c>
      <c r="C433" s="7">
        <v>12</v>
      </c>
      <c r="D433" s="10">
        <v>-0.28000000000000003</v>
      </c>
      <c r="E433" s="10">
        <v>2.16</v>
      </c>
      <c r="F433" s="10">
        <v>-0.05</v>
      </c>
      <c r="G433" t="s">
        <v>19</v>
      </c>
    </row>
    <row r="434" spans="2:7">
      <c r="B434" s="24">
        <v>2015</v>
      </c>
      <c r="C434" s="7">
        <v>11</v>
      </c>
      <c r="D434" s="10">
        <v>-0.26</v>
      </c>
      <c r="E434" s="10">
        <v>2.21</v>
      </c>
      <c r="F434" s="10">
        <v>-0.28000000000000003</v>
      </c>
      <c r="G434" t="s">
        <v>18</v>
      </c>
    </row>
    <row r="435" spans="2:7">
      <c r="B435" s="24">
        <v>2015</v>
      </c>
      <c r="C435" s="7">
        <v>10</v>
      </c>
      <c r="D435" s="10">
        <v>-0.27</v>
      </c>
      <c r="E435" s="10">
        <v>2.34</v>
      </c>
      <c r="F435" s="10">
        <v>-0.28000000000000003</v>
      </c>
    </row>
    <row r="436" spans="2:7">
      <c r="B436" s="24">
        <v>2015</v>
      </c>
      <c r="C436" s="7">
        <v>9</v>
      </c>
      <c r="D436" s="10">
        <v>-0.27</v>
      </c>
      <c r="E436" s="10">
        <v>2.2799999999999998</v>
      </c>
      <c r="F436" s="10">
        <v>0.01</v>
      </c>
    </row>
    <row r="437" spans="2:7">
      <c r="B437" s="24">
        <v>2015</v>
      </c>
      <c r="C437" s="7">
        <v>8</v>
      </c>
      <c r="D437" s="10">
        <v>-0.25</v>
      </c>
      <c r="E437" s="10">
        <v>2.13</v>
      </c>
      <c r="F437" s="10">
        <v>0.01</v>
      </c>
    </row>
    <row r="438" spans="2:7">
      <c r="B438" s="24">
        <v>2015</v>
      </c>
      <c r="C438" s="7">
        <v>7</v>
      </c>
      <c r="D438" s="10">
        <v>-0.6</v>
      </c>
      <c r="E438" s="10">
        <v>2.2200000000000002</v>
      </c>
      <c r="F438" s="10">
        <v>-0.17</v>
      </c>
      <c r="G438" t="s">
        <v>17</v>
      </c>
    </row>
    <row r="439" spans="2:7">
      <c r="B439" s="24">
        <v>2015</v>
      </c>
      <c r="C439" s="7">
        <v>6</v>
      </c>
      <c r="D439" s="10">
        <v>-0.36</v>
      </c>
      <c r="E439" s="10">
        <v>2.14</v>
      </c>
      <c r="F439" s="10">
        <v>-0.17</v>
      </c>
      <c r="G439" t="s">
        <v>16</v>
      </c>
    </row>
    <row r="440" spans="2:7">
      <c r="B440" s="24">
        <v>2015</v>
      </c>
      <c r="C440" s="7">
        <v>5</v>
      </c>
      <c r="D440" s="10">
        <v>1.6559999999999998E-2</v>
      </c>
      <c r="E440" s="10">
        <v>2.3382200000000002</v>
      </c>
      <c r="F440" s="10">
        <v>8.0199999999999994E-2</v>
      </c>
      <c r="G440" t="s">
        <v>15</v>
      </c>
    </row>
    <row r="441" spans="2:7">
      <c r="B441" s="24">
        <v>2015</v>
      </c>
      <c r="C441" s="7">
        <v>4</v>
      </c>
      <c r="D441" s="10">
        <v>3.8800000000000001E-2</v>
      </c>
      <c r="E441" s="10">
        <v>2.44787</v>
      </c>
      <c r="F441" s="10">
        <v>8.0199999999999994E-2</v>
      </c>
      <c r="G441" t="s">
        <v>105</v>
      </c>
    </row>
    <row r="442" spans="2:7">
      <c r="B442" s="24">
        <v>2015</v>
      </c>
      <c r="C442" s="7">
        <v>3</v>
      </c>
      <c r="D442" s="10">
        <v>0.15851999999999999</v>
      </c>
      <c r="E442" s="10">
        <v>2.5265499999999999</v>
      </c>
      <c r="F442" s="10">
        <v>8.0199999999999994E-2</v>
      </c>
      <c r="G442" t="s">
        <v>13</v>
      </c>
    </row>
    <row r="443" spans="2:7">
      <c r="B443" s="24">
        <v>2015</v>
      </c>
      <c r="C443" s="7">
        <v>2</v>
      </c>
      <c r="D443" s="10">
        <v>0.16611999999999999</v>
      </c>
      <c r="E443" s="10">
        <v>2.5306099999999998</v>
      </c>
      <c r="F443" s="10">
        <v>5.8909999999999997E-2</v>
      </c>
      <c r="G443" t="s">
        <v>12</v>
      </c>
    </row>
    <row r="444" spans="2:7">
      <c r="B444" s="24">
        <v>2015</v>
      </c>
      <c r="C444" s="7">
        <v>1</v>
      </c>
      <c r="D444" s="10">
        <v>0.1757</v>
      </c>
      <c r="E444" s="10">
        <v>2.6374300000000002</v>
      </c>
      <c r="F444" s="10">
        <v>0.21</v>
      </c>
    </row>
    <row r="445" spans="2:7">
      <c r="B445" s="24">
        <v>2014</v>
      </c>
      <c r="C445" s="7">
        <v>52</v>
      </c>
      <c r="D445" s="10">
        <v>0.30370999999999998</v>
      </c>
      <c r="E445" s="10">
        <v>2.6039099999999999</v>
      </c>
      <c r="F445" s="10">
        <v>0.21</v>
      </c>
    </row>
    <row r="446" spans="2:7">
      <c r="B446" s="24">
        <v>2014</v>
      </c>
      <c r="C446" s="7">
        <v>51</v>
      </c>
      <c r="D446" s="10">
        <v>0.23</v>
      </c>
      <c r="E446" s="10">
        <v>2.61</v>
      </c>
      <c r="F446" s="10">
        <v>0.15</v>
      </c>
      <c r="G446" t="s">
        <v>106</v>
      </c>
    </row>
    <row r="447" spans="2:7">
      <c r="B447" s="24">
        <v>2014</v>
      </c>
      <c r="C447" s="7">
        <v>50</v>
      </c>
      <c r="D447" s="10">
        <v>0.22631999999999999</v>
      </c>
      <c r="E447" s="10">
        <v>2.7111499999999999</v>
      </c>
      <c r="F447" s="10">
        <v>0.15</v>
      </c>
    </row>
    <row r="448" spans="2:7">
      <c r="B448" s="24">
        <v>2014</v>
      </c>
      <c r="C448" s="7">
        <v>49</v>
      </c>
      <c r="D448" s="10">
        <v>0.23063</v>
      </c>
      <c r="E448" s="10">
        <v>2.6424599999999998</v>
      </c>
      <c r="F448" s="10">
        <v>0.15</v>
      </c>
    </row>
    <row r="449" spans="2:7">
      <c r="B449" s="24">
        <v>2014</v>
      </c>
      <c r="C449" s="7">
        <v>48</v>
      </c>
      <c r="D449" s="10">
        <v>0.20444000000000001</v>
      </c>
      <c r="E449" s="10">
        <v>2.64209</v>
      </c>
      <c r="F449" s="10">
        <v>0.12006</v>
      </c>
    </row>
    <row r="450" spans="2:7">
      <c r="B450" s="24">
        <v>2014</v>
      </c>
      <c r="C450" s="7">
        <v>47</v>
      </c>
      <c r="D450" s="10">
        <v>0.17016999999999999</v>
      </c>
      <c r="E450" s="10">
        <v>2.6630600000000002</v>
      </c>
      <c r="F450" s="10">
        <v>0.08</v>
      </c>
      <c r="G450" t="s">
        <v>107</v>
      </c>
    </row>
    <row r="451" spans="2:7">
      <c r="B451" s="24">
        <v>2014</v>
      </c>
      <c r="C451" s="7">
        <v>46</v>
      </c>
      <c r="D451" s="10">
        <v>0.12</v>
      </c>
      <c r="E451" s="10">
        <v>2.78</v>
      </c>
      <c r="F451" s="10">
        <v>0.12</v>
      </c>
    </row>
    <row r="452" spans="2:7">
      <c r="B452" s="24">
        <v>2014</v>
      </c>
      <c r="C452" s="7">
        <v>45</v>
      </c>
      <c r="D452" s="10">
        <v>0.12</v>
      </c>
      <c r="E452" s="10">
        <v>2.72</v>
      </c>
      <c r="F452" s="10">
        <v>0.12</v>
      </c>
    </row>
    <row r="453" spans="2:7">
      <c r="B453" s="24">
        <v>2014</v>
      </c>
      <c r="C453" s="7">
        <v>44</v>
      </c>
      <c r="D453" s="10">
        <v>0.13</v>
      </c>
      <c r="E453" s="10">
        <v>2.78</v>
      </c>
      <c r="F453" s="10">
        <v>0.12</v>
      </c>
    </row>
    <row r="454" spans="2:7">
      <c r="B454" s="24">
        <v>2014</v>
      </c>
      <c r="C454" s="7">
        <v>43</v>
      </c>
      <c r="D454" s="10">
        <v>0.15525</v>
      </c>
      <c r="E454" s="10">
        <v>2.7578100000000001</v>
      </c>
      <c r="F454" s="10">
        <v>0.12</v>
      </c>
    </row>
    <row r="455" spans="2:7">
      <c r="B455" s="24">
        <v>2014</v>
      </c>
      <c r="C455" s="7">
        <v>42</v>
      </c>
      <c r="D455" s="10">
        <v>5.0939999999999999E-2</v>
      </c>
      <c r="E455" s="10">
        <v>2.7928700000000002</v>
      </c>
      <c r="F455" s="10">
        <v>0.12</v>
      </c>
    </row>
    <row r="456" spans="2:7">
      <c r="B456" s="24">
        <v>2014</v>
      </c>
      <c r="C456" s="7">
        <v>41</v>
      </c>
      <c r="D456" s="10">
        <v>0.11</v>
      </c>
      <c r="E456" s="10">
        <v>2.8</v>
      </c>
      <c r="F456" s="10">
        <v>0.12</v>
      </c>
    </row>
    <row r="457" spans="2:7">
      <c r="B457" s="24">
        <v>2014</v>
      </c>
      <c r="C457" s="7">
        <v>40</v>
      </c>
      <c r="D457" s="10">
        <v>0.12</v>
      </c>
      <c r="E457" s="10">
        <v>2.83</v>
      </c>
      <c r="F457" s="10">
        <v>0.12</v>
      </c>
    </row>
    <row r="458" spans="2:7">
      <c r="B458" s="24">
        <v>2014</v>
      </c>
      <c r="C458" s="7">
        <v>39</v>
      </c>
      <c r="D458" s="10">
        <v>0.12</v>
      </c>
      <c r="E458" s="10">
        <v>2.88</v>
      </c>
      <c r="F458" s="10">
        <v>0.09</v>
      </c>
    </row>
    <row r="459" spans="2:7">
      <c r="B459" s="24">
        <v>2014</v>
      </c>
      <c r="C459" s="7">
        <v>38</v>
      </c>
      <c r="D459" s="10">
        <v>0.08</v>
      </c>
      <c r="E459" s="10">
        <v>2.94</v>
      </c>
      <c r="F459" s="10">
        <v>0.1</v>
      </c>
    </row>
    <row r="460" spans="2:7">
      <c r="B460" s="24">
        <v>2014</v>
      </c>
      <c r="C460" s="7">
        <v>37</v>
      </c>
      <c r="D460" s="10">
        <v>7.0000000000000007E-2</v>
      </c>
      <c r="E460" s="10">
        <v>2.93</v>
      </c>
      <c r="F460" s="10">
        <v>0.1</v>
      </c>
      <c r="G460" t="s">
        <v>11</v>
      </c>
    </row>
    <row r="461" spans="2:7">
      <c r="B461" s="24">
        <v>2014</v>
      </c>
      <c r="C461" s="7">
        <v>36</v>
      </c>
      <c r="D461" s="10">
        <v>0.12</v>
      </c>
      <c r="E461" s="10">
        <v>2.87</v>
      </c>
      <c r="F461" s="10">
        <v>0.3</v>
      </c>
    </row>
    <row r="462" spans="2:7">
      <c r="B462" s="24">
        <v>2014</v>
      </c>
      <c r="C462" s="7">
        <v>35</v>
      </c>
      <c r="D462" s="10">
        <v>0.16897000000000001</v>
      </c>
      <c r="E462" s="10">
        <v>2.92232</v>
      </c>
      <c r="F462" s="10">
        <v>7.4529999999999999E-2</v>
      </c>
    </row>
    <row r="463" spans="2:7">
      <c r="B463" s="24">
        <v>2014</v>
      </c>
      <c r="C463" s="7">
        <v>34</v>
      </c>
      <c r="D463" s="10">
        <v>0.16796</v>
      </c>
      <c r="E463" s="10">
        <v>2.9515899999999999</v>
      </c>
      <c r="F463" s="10">
        <v>0.09</v>
      </c>
    </row>
    <row r="464" spans="2:7">
      <c r="B464" s="24">
        <v>2014</v>
      </c>
      <c r="C464" s="7">
        <v>33</v>
      </c>
      <c r="D464" s="10">
        <v>0.21090999999999999</v>
      </c>
      <c r="E464" s="10">
        <v>2.9681700000000002</v>
      </c>
      <c r="F464" s="10">
        <v>8.8760000000000006E-2</v>
      </c>
      <c r="G464" t="s">
        <v>10</v>
      </c>
    </row>
    <row r="465" spans="2:7">
      <c r="B465" s="24">
        <v>2014</v>
      </c>
      <c r="C465" s="7">
        <v>32</v>
      </c>
      <c r="D465" s="10">
        <v>0.21087</v>
      </c>
      <c r="E465" s="10">
        <v>2.9869599999999998</v>
      </c>
      <c r="F465" s="10">
        <v>0.13861999999999999</v>
      </c>
    </row>
    <row r="466" spans="2:7">
      <c r="B466" s="24">
        <v>2014</v>
      </c>
      <c r="C466" s="7">
        <v>31</v>
      </c>
      <c r="D466" s="10">
        <v>0.15805</v>
      </c>
      <c r="E466" s="10">
        <v>3.0273300000000001</v>
      </c>
      <c r="F466" s="10">
        <v>0.11987</v>
      </c>
    </row>
    <row r="467" spans="2:7">
      <c r="B467" s="24">
        <v>2014</v>
      </c>
      <c r="C467" s="7">
        <v>30</v>
      </c>
      <c r="D467" s="10">
        <v>0.25994</v>
      </c>
      <c r="E467" s="10">
        <v>3.0209600000000001</v>
      </c>
      <c r="F467" s="10">
        <v>0.13983999999999999</v>
      </c>
    </row>
    <row r="468" spans="2:7">
      <c r="B468" s="24">
        <v>2014</v>
      </c>
      <c r="C468" s="7">
        <v>29</v>
      </c>
      <c r="D468" s="10">
        <v>0.16478999999999999</v>
      </c>
      <c r="E468" s="10">
        <v>3.0289799999999998</v>
      </c>
      <c r="F468" s="10">
        <v>0.10943</v>
      </c>
      <c r="G468" t="s">
        <v>9</v>
      </c>
    </row>
    <row r="469" spans="2:7">
      <c r="B469" s="24">
        <v>2014</v>
      </c>
      <c r="C469" s="7">
        <v>28</v>
      </c>
      <c r="D469" s="10">
        <v>0.11975</v>
      </c>
      <c r="E469" s="10">
        <v>3.0109499999999998</v>
      </c>
      <c r="F469" s="10">
        <v>7.1110000000000007E-2</v>
      </c>
    </row>
    <row r="470" spans="2:7">
      <c r="B470" s="24">
        <v>2014</v>
      </c>
      <c r="C470" s="7">
        <v>27</v>
      </c>
      <c r="D470" s="10">
        <v>0.2369</v>
      </c>
      <c r="E470" s="10">
        <v>3.0378500000000002</v>
      </c>
      <c r="F470" s="10">
        <v>8.5860000000000006E-2</v>
      </c>
    </row>
    <row r="471" spans="2:7">
      <c r="B471" s="24">
        <v>2014</v>
      </c>
      <c r="C471" s="7">
        <v>26</v>
      </c>
      <c r="D471" s="10">
        <v>0.20710999999999999</v>
      </c>
      <c r="E471" s="10">
        <v>3.0580099999999999</v>
      </c>
      <c r="F471" s="10">
        <v>0.14315</v>
      </c>
    </row>
    <row r="472" spans="2:7">
      <c r="B472" s="24">
        <v>2014</v>
      </c>
      <c r="C472" s="7">
        <v>25</v>
      </c>
      <c r="D472" s="10">
        <v>0.20111000000000001</v>
      </c>
      <c r="E472" s="10">
        <v>3.09165</v>
      </c>
      <c r="F472" s="10">
        <v>6.4259999999999998E-2</v>
      </c>
    </row>
    <row r="473" spans="2:7">
      <c r="B473" s="24">
        <v>2014</v>
      </c>
      <c r="C473" s="7">
        <v>24</v>
      </c>
      <c r="D473" s="10">
        <v>0.21212</v>
      </c>
      <c r="E473" s="10">
        <v>3.1120899999999998</v>
      </c>
      <c r="F473" s="10">
        <v>0.26</v>
      </c>
    </row>
    <row r="474" spans="2:7">
      <c r="B474" s="24">
        <v>2014</v>
      </c>
      <c r="C474" s="7">
        <v>23</v>
      </c>
      <c r="D474" s="10">
        <v>0.14774999999999999</v>
      </c>
      <c r="E474" s="10">
        <v>3.11999</v>
      </c>
      <c r="F474" s="10">
        <v>0.255</v>
      </c>
    </row>
    <row r="475" spans="2:7">
      <c r="B475" s="24">
        <v>2014</v>
      </c>
      <c r="C475" s="7">
        <v>22</v>
      </c>
      <c r="D475" s="10">
        <v>0.17169999999999999</v>
      </c>
      <c r="E475" s="10">
        <v>3.1166999999999998</v>
      </c>
      <c r="F475" s="10">
        <v>0.28050999999999998</v>
      </c>
    </row>
    <row r="476" spans="2:7">
      <c r="B476" s="24">
        <v>2014</v>
      </c>
      <c r="C476" s="7">
        <v>21</v>
      </c>
      <c r="D476" s="10">
        <v>0.18082000000000001</v>
      </c>
      <c r="E476" s="10">
        <v>3.1225499999999999</v>
      </c>
      <c r="F476" s="10">
        <v>0.41244999999999998</v>
      </c>
    </row>
    <row r="477" spans="2:7">
      <c r="B477" s="24">
        <v>2014</v>
      </c>
      <c r="C477" s="7">
        <v>20</v>
      </c>
      <c r="D477" s="10">
        <v>0.17</v>
      </c>
      <c r="E477" s="10">
        <v>3.14</v>
      </c>
      <c r="F477" s="10">
        <v>0.19</v>
      </c>
    </row>
    <row r="478" spans="2:7">
      <c r="B478" s="24">
        <v>2014</v>
      </c>
      <c r="C478" s="7">
        <v>19</v>
      </c>
      <c r="D478" s="10">
        <v>0.22672</v>
      </c>
      <c r="E478" s="10">
        <v>3.1940200000000001</v>
      </c>
      <c r="F478" s="10">
        <v>0.18576999999999999</v>
      </c>
    </row>
    <row r="479" spans="2:7">
      <c r="B479" s="24">
        <v>2014</v>
      </c>
      <c r="C479" s="7">
        <v>18</v>
      </c>
      <c r="D479" s="10">
        <v>0.18301000000000001</v>
      </c>
      <c r="E479" s="10">
        <v>3.2115499999999999</v>
      </c>
      <c r="F479" s="10">
        <v>0.16793</v>
      </c>
    </row>
    <row r="480" spans="2:7">
      <c r="B480" s="24">
        <v>2014</v>
      </c>
      <c r="C480" s="7">
        <v>17</v>
      </c>
      <c r="D480" s="10">
        <v>0.19148999999999999</v>
      </c>
      <c r="E480" s="10">
        <v>3.2186900000000001</v>
      </c>
      <c r="F480" s="10">
        <v>0.17560000000000001</v>
      </c>
    </row>
    <row r="481" spans="2:7">
      <c r="B481" s="24">
        <v>2014</v>
      </c>
      <c r="C481" s="7">
        <v>16</v>
      </c>
      <c r="D481" s="10">
        <v>0.25873000000000002</v>
      </c>
      <c r="E481" s="10">
        <v>3.22573</v>
      </c>
      <c r="F481" s="10">
        <v>0.35865000000000002</v>
      </c>
      <c r="G481" t="s">
        <v>8</v>
      </c>
    </row>
    <row r="482" spans="2:7">
      <c r="B482" s="24">
        <v>2014</v>
      </c>
      <c r="C482" s="7">
        <v>15</v>
      </c>
      <c r="D482" s="10">
        <v>0.43406</v>
      </c>
      <c r="E482" s="10">
        <v>3.23828</v>
      </c>
      <c r="F482" s="10">
        <v>0.35865000000000002</v>
      </c>
    </row>
    <row r="483" spans="2:7">
      <c r="B483" s="24">
        <v>2014</v>
      </c>
      <c r="C483" s="7">
        <v>14</v>
      </c>
      <c r="D483" s="10">
        <v>0.29787999999999998</v>
      </c>
      <c r="E483" s="10">
        <v>3.2585999999999999</v>
      </c>
      <c r="F483" s="10">
        <v>0.30360999999999999</v>
      </c>
    </row>
    <row r="484" spans="2:7">
      <c r="B484" s="24">
        <v>2014</v>
      </c>
      <c r="C484" s="7">
        <v>13</v>
      </c>
      <c r="D484" s="10">
        <v>0.21615999999999999</v>
      </c>
      <c r="E484" s="10">
        <v>3.3549500000000001</v>
      </c>
      <c r="F484" s="10">
        <v>0.36870999999999998</v>
      </c>
    </row>
    <row r="485" spans="2:7">
      <c r="B485" s="24">
        <v>2014</v>
      </c>
      <c r="C485" s="7">
        <v>12</v>
      </c>
      <c r="D485" s="10">
        <v>0.22763</v>
      </c>
      <c r="E485" s="10">
        <v>3.3209399999999998</v>
      </c>
      <c r="F485" s="10">
        <v>0.41654000000000002</v>
      </c>
    </row>
    <row r="486" spans="2:7">
      <c r="B486" s="24">
        <v>2014</v>
      </c>
      <c r="C486" s="7">
        <v>11</v>
      </c>
      <c r="D486" s="10">
        <v>0.17204</v>
      </c>
      <c r="E486" s="10">
        <v>3.33541</v>
      </c>
      <c r="F486" s="10">
        <v>0.36164000000000002</v>
      </c>
    </row>
    <row r="487" spans="2:7">
      <c r="B487" s="24">
        <v>2014</v>
      </c>
      <c r="C487" s="7">
        <v>10</v>
      </c>
      <c r="D487" s="10">
        <v>0.20898</v>
      </c>
      <c r="E487" s="10">
        <v>3.39351</v>
      </c>
      <c r="F487" s="10">
        <v>0.19943</v>
      </c>
    </row>
    <row r="488" spans="2:7">
      <c r="B488" s="24">
        <v>2014</v>
      </c>
      <c r="C488" s="7">
        <v>9</v>
      </c>
      <c r="D488" s="10">
        <v>0.19372</v>
      </c>
      <c r="E488" s="10">
        <v>3.43085</v>
      </c>
      <c r="F488" s="10">
        <v>0.28056999999999999</v>
      </c>
    </row>
    <row r="489" spans="2:7">
      <c r="B489" s="24">
        <v>2014</v>
      </c>
      <c r="C489" s="7">
        <v>8</v>
      </c>
      <c r="D489" s="10">
        <v>0.14623</v>
      </c>
      <c r="E489" s="10">
        <v>3.4497</v>
      </c>
      <c r="F489" s="10">
        <v>0.27923999999999999</v>
      </c>
    </row>
    <row r="490" spans="2:7">
      <c r="B490" s="24">
        <v>2014</v>
      </c>
      <c r="C490" s="7">
        <v>7</v>
      </c>
      <c r="D490" s="10">
        <v>0.15104999999999999</v>
      </c>
      <c r="E490" s="10">
        <v>3.4990299999999999</v>
      </c>
      <c r="F490" s="10">
        <v>0.29731000000000002</v>
      </c>
    </row>
    <row r="491" spans="2:7">
      <c r="B491" s="24">
        <v>2014</v>
      </c>
      <c r="C491" s="7">
        <v>6</v>
      </c>
      <c r="D491" s="10">
        <v>0.14065</v>
      </c>
      <c r="E491" s="10">
        <v>3.4948600000000001</v>
      </c>
      <c r="F491" s="10">
        <v>0.21964</v>
      </c>
    </row>
    <row r="492" spans="2:7">
      <c r="B492" s="24">
        <v>2014</v>
      </c>
      <c r="C492" s="7">
        <v>5</v>
      </c>
      <c r="D492" s="10">
        <v>0.25475999999999999</v>
      </c>
      <c r="E492" s="10">
        <v>3.5562</v>
      </c>
      <c r="F492" s="10">
        <v>0.28766999999999998</v>
      </c>
    </row>
    <row r="493" spans="2:7">
      <c r="B493" s="24">
        <v>2014</v>
      </c>
      <c r="C493" s="7">
        <v>4</v>
      </c>
      <c r="D493" s="10">
        <v>0.20607</v>
      </c>
      <c r="E493" s="10">
        <v>3.6054599999999999</v>
      </c>
      <c r="F493" s="10">
        <v>0.29770000000000002</v>
      </c>
    </row>
    <row r="494" spans="2:7">
      <c r="B494" s="24">
        <v>2014</v>
      </c>
      <c r="C494" s="7">
        <v>3</v>
      </c>
      <c r="D494" s="10">
        <v>0.2591</v>
      </c>
      <c r="E494" s="10">
        <v>3.6156199999999998</v>
      </c>
      <c r="F494" s="10">
        <v>0.36342999999999998</v>
      </c>
    </row>
    <row r="495" spans="2:7">
      <c r="B495" s="24">
        <v>2014</v>
      </c>
      <c r="C495" s="7">
        <v>2</v>
      </c>
      <c r="D495" s="10">
        <v>0.21156</v>
      </c>
      <c r="E495" s="10">
        <v>3.6639499999999998</v>
      </c>
      <c r="F495" s="10">
        <v>0.36342999999999998</v>
      </c>
    </row>
    <row r="496" spans="2:7">
      <c r="B496" s="24">
        <v>2014</v>
      </c>
      <c r="C496" s="7">
        <v>1</v>
      </c>
      <c r="D496" s="10">
        <v>0.15123</v>
      </c>
      <c r="E496" s="10">
        <v>3.6377999999999999</v>
      </c>
      <c r="F496" s="10">
        <v>0.32917000000000002</v>
      </c>
    </row>
    <row r="497" spans="2:17">
      <c r="B497" s="24">
        <v>2013</v>
      </c>
      <c r="C497" s="7">
        <v>52</v>
      </c>
      <c r="D497" s="10">
        <v>0.18095</v>
      </c>
      <c r="E497" s="10">
        <v>3.6589399999999999</v>
      </c>
      <c r="F497" s="10">
        <v>0.29805999999999999</v>
      </c>
    </row>
    <row r="498" spans="2:17">
      <c r="B498" s="24">
        <v>2013</v>
      </c>
      <c r="C498" s="7">
        <v>51</v>
      </c>
      <c r="D498" s="10">
        <v>0.19893</v>
      </c>
      <c r="E498" s="10">
        <v>3.55592</v>
      </c>
      <c r="F498" s="10">
        <v>0.54835</v>
      </c>
    </row>
    <row r="499" spans="2:17">
      <c r="B499" s="24">
        <v>2013</v>
      </c>
      <c r="C499" s="7">
        <v>50</v>
      </c>
      <c r="D499" s="10">
        <v>0.19752</v>
      </c>
      <c r="E499" s="10">
        <v>3.6484399999999999</v>
      </c>
      <c r="F499" s="10">
        <v>0.27201999999999998</v>
      </c>
    </row>
    <row r="500" spans="2:17">
      <c r="B500" s="24">
        <v>2013</v>
      </c>
      <c r="C500" s="7">
        <v>49</v>
      </c>
      <c r="D500" s="10">
        <v>0.17638999999999999</v>
      </c>
      <c r="E500" s="10">
        <v>3.58074</v>
      </c>
      <c r="F500" s="10">
        <v>0.22528000000000001</v>
      </c>
    </row>
    <row r="501" spans="2:17">
      <c r="B501" s="24">
        <v>2013</v>
      </c>
      <c r="C501" s="7">
        <v>48</v>
      </c>
      <c r="D501" s="10">
        <v>0.14343</v>
      </c>
      <c r="E501" s="10">
        <v>3.5397500000000002</v>
      </c>
      <c r="F501" s="10">
        <v>0.23637</v>
      </c>
    </row>
    <row r="502" spans="2:17">
      <c r="B502" s="24">
        <v>2013</v>
      </c>
      <c r="C502" s="7">
        <v>47</v>
      </c>
      <c r="D502" s="10">
        <v>0.18834999999999999</v>
      </c>
      <c r="E502" s="10">
        <v>3.5539900000000002</v>
      </c>
      <c r="F502" s="10">
        <v>0.21944</v>
      </c>
    </row>
    <row r="503" spans="2:17">
      <c r="B503" s="24">
        <v>2013</v>
      </c>
      <c r="C503" s="7">
        <v>46</v>
      </c>
      <c r="D503" s="10">
        <v>0.19569</v>
      </c>
      <c r="E503" s="10">
        <v>3.6070700000000002</v>
      </c>
      <c r="F503" s="10">
        <v>0.42798999999999998</v>
      </c>
    </row>
    <row r="504" spans="2:17">
      <c r="B504" s="24">
        <v>2013</v>
      </c>
      <c r="C504" s="7">
        <v>45</v>
      </c>
      <c r="D504" s="10">
        <v>0.20014999999999999</v>
      </c>
      <c r="E504" s="10">
        <v>3.5916899999999998</v>
      </c>
      <c r="F504" s="10">
        <v>8.7120000000000003E-2</v>
      </c>
    </row>
    <row r="505" spans="2:17">
      <c r="B505" s="24">
        <v>2013</v>
      </c>
      <c r="C505" s="7">
        <v>44</v>
      </c>
      <c r="D505" s="10">
        <v>0.29036000000000001</v>
      </c>
      <c r="E505" s="10">
        <v>3.61321</v>
      </c>
      <c r="F505" s="10">
        <v>0.38145000000000001</v>
      </c>
    </row>
    <row r="506" spans="2:17">
      <c r="B506" s="24">
        <v>2013</v>
      </c>
      <c r="C506" s="7">
        <v>43</v>
      </c>
      <c r="D506" s="10">
        <v>0.26696999999999999</v>
      </c>
      <c r="E506" s="10">
        <v>3.6713800000000001</v>
      </c>
      <c r="F506" s="10">
        <v>0.31286000000000003</v>
      </c>
    </row>
    <row r="507" spans="2:17">
      <c r="B507" s="24">
        <v>2013</v>
      </c>
      <c r="C507" s="7">
        <v>42</v>
      </c>
      <c r="D507" s="10">
        <v>0.30773</v>
      </c>
      <c r="E507" s="10">
        <v>3.7631100000000002</v>
      </c>
      <c r="F507" s="10">
        <v>0.14828</v>
      </c>
    </row>
    <row r="508" spans="2:17">
      <c r="B508" s="24">
        <v>2013</v>
      </c>
      <c r="C508" s="7">
        <v>41</v>
      </c>
      <c r="D508" s="10">
        <v>0.26957999999999999</v>
      </c>
      <c r="E508" s="10">
        <v>3.6950400000000001</v>
      </c>
      <c r="F508" s="10">
        <v>0.1767</v>
      </c>
    </row>
    <row r="509" spans="2:17">
      <c r="B509" s="24">
        <v>2013</v>
      </c>
      <c r="C509" s="7">
        <v>40</v>
      </c>
      <c r="D509" s="10">
        <v>0.35596</v>
      </c>
      <c r="E509" s="10">
        <v>3.6741100000000002</v>
      </c>
      <c r="F509" s="10">
        <v>0.27722000000000002</v>
      </c>
    </row>
    <row r="510" spans="2:17">
      <c r="B510" s="24">
        <v>2013</v>
      </c>
      <c r="C510" s="7">
        <v>39</v>
      </c>
      <c r="D510" s="10">
        <v>0.24204999999999999</v>
      </c>
      <c r="E510" s="10">
        <v>3.7795800000000002</v>
      </c>
      <c r="F510" s="10">
        <v>0.12948999999999999</v>
      </c>
    </row>
    <row r="511" spans="2:17">
      <c r="B511" s="24">
        <v>2013</v>
      </c>
      <c r="C511" s="7">
        <v>38</v>
      </c>
      <c r="D511" s="10">
        <v>0.19788</v>
      </c>
      <c r="E511" s="10">
        <v>3.9020700000000001</v>
      </c>
      <c r="F511" s="10">
        <v>0.16272</v>
      </c>
    </row>
    <row r="512" spans="2:17">
      <c r="B512" s="24">
        <v>2013</v>
      </c>
      <c r="C512" s="7">
        <v>37</v>
      </c>
      <c r="D512" s="10">
        <v>0.32172000000000001</v>
      </c>
      <c r="E512" s="10">
        <v>3.8998300000000001</v>
      </c>
      <c r="F512" s="10">
        <v>0.34166000000000002</v>
      </c>
      <c r="Q512" s="21"/>
    </row>
    <row r="513" spans="2:17">
      <c r="B513" s="24">
        <v>2013</v>
      </c>
      <c r="C513" s="7">
        <v>36</v>
      </c>
      <c r="D513" s="10">
        <v>0.22852</v>
      </c>
      <c r="E513" s="10">
        <v>3.7802199999999999</v>
      </c>
      <c r="F513" s="10">
        <v>0.18207999999999999</v>
      </c>
      <c r="Q513" s="21"/>
    </row>
    <row r="514" spans="2:17">
      <c r="B514" s="24">
        <v>2013</v>
      </c>
      <c r="C514" s="7">
        <v>35</v>
      </c>
      <c r="D514" s="10">
        <v>0.21808</v>
      </c>
      <c r="E514" s="10">
        <v>3.74166</v>
      </c>
      <c r="F514" s="10">
        <v>0.35364000000000001</v>
      </c>
      <c r="Q514" s="21"/>
    </row>
    <row r="515" spans="2:17">
      <c r="B515" s="24">
        <v>2013</v>
      </c>
      <c r="C515" s="7">
        <v>34</v>
      </c>
      <c r="D515" s="10">
        <v>0.23468</v>
      </c>
      <c r="E515" s="10">
        <v>3.7239300000000002</v>
      </c>
      <c r="F515" s="10">
        <v>0.17568</v>
      </c>
      <c r="Q515" s="21"/>
    </row>
    <row r="516" spans="2:17">
      <c r="B516" s="24">
        <v>2013</v>
      </c>
      <c r="C516" s="7">
        <v>33</v>
      </c>
      <c r="D516" s="10">
        <v>0.21997</v>
      </c>
      <c r="E516" s="10">
        <v>3.5937199999999998</v>
      </c>
      <c r="F516" s="10">
        <v>0.53200000000000003</v>
      </c>
      <c r="Q516" s="21"/>
    </row>
    <row r="517" spans="2:17">
      <c r="B517" s="24">
        <v>2013</v>
      </c>
      <c r="C517" s="7">
        <v>32</v>
      </c>
      <c r="D517" s="10">
        <v>0.17532</v>
      </c>
      <c r="E517" s="10">
        <v>3.5784400000000001</v>
      </c>
      <c r="F517" s="10">
        <v>0.23583000000000001</v>
      </c>
      <c r="Q517" s="21"/>
    </row>
    <row r="518" spans="2:17">
      <c r="B518" s="24">
        <v>2013</v>
      </c>
      <c r="C518" s="7">
        <v>31</v>
      </c>
      <c r="D518" s="10">
        <v>0.17127999999999999</v>
      </c>
      <c r="E518" s="10">
        <v>3.54671</v>
      </c>
      <c r="F518" s="10">
        <v>0.30241000000000001</v>
      </c>
    </row>
    <row r="519" spans="2:17">
      <c r="B519" s="24">
        <v>2013</v>
      </c>
      <c r="C519" s="7">
        <v>30</v>
      </c>
      <c r="D519" s="10">
        <v>0.19384999999999999</v>
      </c>
      <c r="E519" s="10">
        <v>3.5445099999999998</v>
      </c>
      <c r="F519" s="10">
        <v>0.10005</v>
      </c>
    </row>
    <row r="520" spans="2:17">
      <c r="B520" s="24">
        <v>2013</v>
      </c>
      <c r="C520" s="7">
        <v>29</v>
      </c>
      <c r="D520" s="10">
        <v>0.24157999999999999</v>
      </c>
      <c r="E520" s="10">
        <v>3.49641</v>
      </c>
      <c r="F520" s="10">
        <v>0.37203999999999998</v>
      </c>
    </row>
    <row r="521" spans="2:17">
      <c r="B521" s="24">
        <v>2013</v>
      </c>
      <c r="C521" s="7">
        <v>28</v>
      </c>
      <c r="D521" s="10">
        <v>0.23963999999999999</v>
      </c>
      <c r="E521" s="10">
        <v>3.5320499999999999</v>
      </c>
      <c r="F521" s="10">
        <v>0.33534999999999998</v>
      </c>
    </row>
    <row r="522" spans="2:17">
      <c r="B522" s="24">
        <v>2013</v>
      </c>
      <c r="C522" s="7">
        <v>27</v>
      </c>
      <c r="D522" s="10">
        <v>0.2792</v>
      </c>
      <c r="E522" s="10">
        <v>3.4076499999999998</v>
      </c>
      <c r="F522" s="10">
        <v>0.26383000000000001</v>
      </c>
    </row>
    <row r="523" spans="2:17">
      <c r="B523" s="24">
        <v>2013</v>
      </c>
      <c r="C523" s="7">
        <v>26</v>
      </c>
      <c r="D523" s="10">
        <v>0.24346999999999999</v>
      </c>
      <c r="E523" s="10">
        <v>3.52155</v>
      </c>
      <c r="F523" s="10">
        <v>0.31540000000000001</v>
      </c>
    </row>
    <row r="524" spans="2:17">
      <c r="B524" s="24">
        <v>2013</v>
      </c>
      <c r="C524" s="7">
        <v>25</v>
      </c>
      <c r="D524" s="10">
        <v>0.1923</v>
      </c>
      <c r="E524" s="10">
        <v>3.3719100000000002</v>
      </c>
      <c r="F524" s="10">
        <v>0.22033</v>
      </c>
    </row>
    <row r="525" spans="2:17">
      <c r="B525" s="24">
        <v>2013</v>
      </c>
      <c r="C525" s="7">
        <v>24</v>
      </c>
      <c r="D525" s="10">
        <v>0.11253000000000001</v>
      </c>
      <c r="E525" s="10">
        <v>3.3118300000000001</v>
      </c>
      <c r="F525" s="10">
        <v>0.31</v>
      </c>
    </row>
    <row r="526" spans="2:17">
      <c r="B526" s="24">
        <v>2013</v>
      </c>
      <c r="C526" s="7">
        <v>23</v>
      </c>
      <c r="D526" s="10">
        <v>0.16026000000000001</v>
      </c>
      <c r="E526" s="10">
        <v>3.2177500000000001</v>
      </c>
      <c r="F526" s="10">
        <v>0.37</v>
      </c>
    </row>
    <row r="527" spans="2:17">
      <c r="B527" s="24">
        <v>2013</v>
      </c>
      <c r="C527" s="7">
        <v>22</v>
      </c>
      <c r="D527" s="10">
        <v>0.14716000000000001</v>
      </c>
      <c r="E527" s="10">
        <v>3.1766200000000002</v>
      </c>
      <c r="F527" s="10">
        <v>0.13447000000000001</v>
      </c>
    </row>
    <row r="528" spans="2:17">
      <c r="B528" s="24">
        <v>2013</v>
      </c>
      <c r="C528" s="7">
        <v>21</v>
      </c>
      <c r="D528" s="10">
        <v>0.14473</v>
      </c>
      <c r="E528" s="10">
        <v>3.11008</v>
      </c>
      <c r="F528" s="10">
        <v>0.30719000000000002</v>
      </c>
    </row>
    <row r="529" spans="2:7">
      <c r="B529" s="24">
        <v>2013</v>
      </c>
      <c r="C529" s="7">
        <v>20</v>
      </c>
      <c r="D529" s="10">
        <v>0.15794</v>
      </c>
      <c r="E529" s="10">
        <v>3.1196899999999999</v>
      </c>
      <c r="F529" s="10">
        <v>5.1659999999999998E-2</v>
      </c>
    </row>
    <row r="530" spans="2:7">
      <c r="B530" s="24">
        <v>2013</v>
      </c>
      <c r="C530" s="7">
        <v>19</v>
      </c>
      <c r="D530" s="10">
        <v>0.18801000000000001</v>
      </c>
      <c r="E530" s="10">
        <v>3.1194899999999999</v>
      </c>
      <c r="F530" s="10">
        <v>0.18107999999999999</v>
      </c>
      <c r="G530" s="12" t="s">
        <v>7</v>
      </c>
    </row>
    <row r="531" spans="2:7">
      <c r="B531" s="24">
        <v>2013</v>
      </c>
      <c r="C531" s="7">
        <v>18</v>
      </c>
      <c r="D531" s="10">
        <v>0.19850000000000001</v>
      </c>
      <c r="E531" s="10">
        <v>3.11524</v>
      </c>
      <c r="F531" s="10">
        <v>0.20496</v>
      </c>
    </row>
    <row r="532" spans="2:7">
      <c r="B532" s="24">
        <v>2013</v>
      </c>
      <c r="C532" s="7">
        <v>17</v>
      </c>
      <c r="D532" s="10">
        <v>0.20683000000000001</v>
      </c>
      <c r="E532" s="10">
        <v>3.1693799999999999</v>
      </c>
      <c r="F532" s="10">
        <v>0.16497999999999999</v>
      </c>
    </row>
    <row r="533" spans="2:7">
      <c r="B533" s="24">
        <v>2013</v>
      </c>
      <c r="C533" s="7">
        <v>16</v>
      </c>
      <c r="D533" s="10">
        <v>0.20881</v>
      </c>
      <c r="E533" s="10">
        <v>3.1956699999999998</v>
      </c>
      <c r="F533" s="10">
        <v>0.33592</v>
      </c>
    </row>
    <row r="534" spans="2:7">
      <c r="B534" s="24">
        <v>2013</v>
      </c>
      <c r="C534" s="7">
        <v>15</v>
      </c>
      <c r="D534" s="10">
        <v>0.24432999999999999</v>
      </c>
      <c r="E534" s="10">
        <v>3.2521499999999999</v>
      </c>
      <c r="F534" s="10">
        <v>0.28747</v>
      </c>
    </row>
    <row r="535" spans="2:7">
      <c r="B535" s="24">
        <v>2013</v>
      </c>
      <c r="C535" s="7">
        <v>14</v>
      </c>
      <c r="D535" s="10">
        <v>0.19028</v>
      </c>
      <c r="E535" s="10">
        <v>3.2304400000000002</v>
      </c>
      <c r="F535" s="10">
        <v>0.43325000000000002</v>
      </c>
    </row>
    <row r="536" spans="2:7">
      <c r="B536" s="24">
        <v>2013</v>
      </c>
      <c r="C536" s="7">
        <v>13</v>
      </c>
      <c r="D536" s="10">
        <v>0.36220999999999998</v>
      </c>
      <c r="E536" s="10">
        <v>3.3563399999999999</v>
      </c>
      <c r="F536" s="10">
        <v>0.13855999999999999</v>
      </c>
    </row>
    <row r="537" spans="2:7">
      <c r="B537" s="24">
        <v>2013</v>
      </c>
      <c r="C537" s="7">
        <v>12</v>
      </c>
      <c r="D537" s="10">
        <v>0.25979000000000002</v>
      </c>
      <c r="E537" s="10">
        <v>3.3853800000000001</v>
      </c>
      <c r="F537" s="10">
        <v>0.34203</v>
      </c>
    </row>
    <row r="538" spans="2:7">
      <c r="B538" s="24">
        <v>2013</v>
      </c>
      <c r="C538" s="7">
        <v>11</v>
      </c>
      <c r="D538" s="10">
        <v>0.29402</v>
      </c>
      <c r="E538" s="10">
        <v>3.41987</v>
      </c>
      <c r="F538" s="10">
        <v>0.28904000000000002</v>
      </c>
    </row>
    <row r="539" spans="2:7">
      <c r="B539" s="24">
        <v>2013</v>
      </c>
      <c r="C539" s="7">
        <v>10</v>
      </c>
      <c r="D539" s="10">
        <v>0.29854000000000003</v>
      </c>
      <c r="E539" s="10">
        <v>3.4328599999999998</v>
      </c>
      <c r="F539" s="10">
        <v>0.28728999999999999</v>
      </c>
    </row>
    <row r="540" spans="2:7">
      <c r="B540" s="24">
        <v>2013</v>
      </c>
      <c r="C540" s="7">
        <v>9</v>
      </c>
      <c r="D540" s="10">
        <v>0.26457999999999998</v>
      </c>
      <c r="E540" s="10">
        <v>3.4734699999999998</v>
      </c>
      <c r="F540" s="10">
        <v>0.34705000000000003</v>
      </c>
    </row>
    <row r="541" spans="2:7">
      <c r="B541" s="24">
        <v>2013</v>
      </c>
      <c r="C541" s="7">
        <v>8</v>
      </c>
      <c r="D541" s="10">
        <v>0.31574000000000002</v>
      </c>
      <c r="E541" s="10">
        <v>3.54569</v>
      </c>
      <c r="F541" s="10">
        <v>0.31051000000000001</v>
      </c>
    </row>
    <row r="542" spans="2:7">
      <c r="B542" s="24">
        <v>2013</v>
      </c>
      <c r="C542" s="7">
        <v>7</v>
      </c>
      <c r="D542" s="10">
        <v>0.30547000000000002</v>
      </c>
      <c r="E542" s="10">
        <v>3.49132</v>
      </c>
      <c r="F542" s="10">
        <v>0.39727000000000001</v>
      </c>
    </row>
    <row r="543" spans="2:7">
      <c r="B543" s="24">
        <v>2013</v>
      </c>
      <c r="C543" s="7">
        <v>6</v>
      </c>
      <c r="D543" s="10">
        <v>0.29820999999999998</v>
      </c>
      <c r="E543" s="10">
        <v>3.4820199999999999</v>
      </c>
      <c r="F543" s="10">
        <v>0.51</v>
      </c>
    </row>
    <row r="544" spans="2:7">
      <c r="B544" s="24">
        <v>2013</v>
      </c>
      <c r="C544" s="7">
        <v>5</v>
      </c>
      <c r="D544" s="10">
        <v>0.39628999999999998</v>
      </c>
      <c r="E544" s="10">
        <v>3.4708199999999998</v>
      </c>
      <c r="F544" s="10">
        <v>0.50512999999999997</v>
      </c>
    </row>
    <row r="545" spans="2:7">
      <c r="B545" s="24">
        <v>2013</v>
      </c>
      <c r="C545" s="7">
        <v>4</v>
      </c>
      <c r="D545" s="10">
        <v>0.26698</v>
      </c>
      <c r="E545" s="10">
        <v>3.3448099999999998</v>
      </c>
      <c r="F545" s="10">
        <v>0.49487999999999999</v>
      </c>
    </row>
    <row r="546" spans="2:7">
      <c r="B546" s="24">
        <v>2013</v>
      </c>
      <c r="C546" s="7">
        <v>3</v>
      </c>
      <c r="D546" s="10">
        <v>0.21079999999999999</v>
      </c>
      <c r="E546" s="10">
        <v>3.28085</v>
      </c>
      <c r="F546" s="10">
        <v>0.46209</v>
      </c>
    </row>
    <row r="547" spans="2:7">
      <c r="B547" s="24">
        <v>2013</v>
      </c>
      <c r="C547" s="7">
        <v>2</v>
      </c>
      <c r="D547" s="10">
        <v>0.17452999999999999</v>
      </c>
      <c r="E547" s="10">
        <v>3.2795299999999998</v>
      </c>
      <c r="F547" s="10">
        <v>0.25574000000000002</v>
      </c>
    </row>
    <row r="548" spans="2:7">
      <c r="B548" s="24">
        <v>2013</v>
      </c>
      <c r="C548" s="7">
        <v>1</v>
      </c>
      <c r="D548" s="10">
        <v>0.20702000000000001</v>
      </c>
      <c r="E548" s="10">
        <v>3.2820900000000002</v>
      </c>
      <c r="F548" s="10">
        <v>0.22620999999999999</v>
      </c>
    </row>
    <row r="549" spans="2:7">
      <c r="B549" s="24">
        <v>2012</v>
      </c>
      <c r="C549" s="7">
        <v>52</v>
      </c>
      <c r="D549" s="10">
        <v>0.20699999999999999</v>
      </c>
      <c r="E549" s="10">
        <v>3.2772800000000002</v>
      </c>
      <c r="F549" s="10">
        <v>0.33411000000000002</v>
      </c>
    </row>
    <row r="550" spans="2:7">
      <c r="B550" s="24">
        <v>2012</v>
      </c>
      <c r="C550" s="7">
        <v>51</v>
      </c>
      <c r="D550" s="10">
        <v>0.21385000000000001</v>
      </c>
      <c r="E550" s="10">
        <v>3.3204699999999998</v>
      </c>
      <c r="F550" s="10">
        <v>0.33178999999999997</v>
      </c>
    </row>
    <row r="551" spans="2:7">
      <c r="B551" s="24">
        <v>2012</v>
      </c>
      <c r="C551" s="7">
        <v>50</v>
      </c>
      <c r="D551" s="10">
        <v>0.23158000000000001</v>
      </c>
      <c r="E551" s="10">
        <v>3.2711100000000002</v>
      </c>
      <c r="F551" s="10">
        <v>0.35238999999999998</v>
      </c>
    </row>
    <row r="552" spans="2:7">
      <c r="B552" s="24">
        <v>2012</v>
      </c>
      <c r="C552" s="7">
        <v>49</v>
      </c>
      <c r="D552" s="10">
        <v>0.26100000000000001</v>
      </c>
      <c r="E552" s="10">
        <v>3.3657900000000001</v>
      </c>
      <c r="F552" s="10">
        <v>0.31659999999999999</v>
      </c>
    </row>
    <row r="553" spans="2:7">
      <c r="B553" s="24">
        <v>2012</v>
      </c>
      <c r="C553" s="7">
        <v>48</v>
      </c>
      <c r="D553" s="10">
        <v>0.28328999999999999</v>
      </c>
      <c r="E553" s="10">
        <v>3.41506</v>
      </c>
      <c r="F553" s="10">
        <v>0.24024999999999999</v>
      </c>
    </row>
    <row r="554" spans="2:7">
      <c r="B554" s="24">
        <v>2012</v>
      </c>
      <c r="C554" s="7">
        <v>47</v>
      </c>
      <c r="D554" s="10">
        <v>0.29746</v>
      </c>
      <c r="E554" s="10">
        <v>3.4730400000000001</v>
      </c>
      <c r="F554" s="10">
        <v>0.31913999999999998</v>
      </c>
    </row>
    <row r="555" spans="2:7">
      <c r="B555" s="24">
        <v>2012</v>
      </c>
      <c r="C555" s="7">
        <v>46</v>
      </c>
      <c r="D555" s="10">
        <v>0.23375000000000001</v>
      </c>
      <c r="E555" s="10">
        <v>3.4932699999999999</v>
      </c>
      <c r="F555" s="10">
        <v>0.31829000000000002</v>
      </c>
    </row>
    <row r="556" spans="2:7">
      <c r="B556" s="24">
        <v>2012</v>
      </c>
      <c r="C556" s="7">
        <v>45</v>
      </c>
      <c r="D556" s="10">
        <v>0.31125000000000003</v>
      </c>
      <c r="E556" s="10">
        <v>3.50644</v>
      </c>
      <c r="F556" s="10">
        <v>0.40736</v>
      </c>
    </row>
    <row r="557" spans="2:7">
      <c r="B557" s="24">
        <v>2012</v>
      </c>
      <c r="C557" s="7">
        <v>44</v>
      </c>
      <c r="D557" s="10">
        <v>0.43182999999999999</v>
      </c>
      <c r="E557" s="10">
        <v>3.5100799999999999</v>
      </c>
      <c r="F557" s="10">
        <v>0.31363000000000002</v>
      </c>
      <c r="G557" s="12" t="s">
        <v>6</v>
      </c>
    </row>
    <row r="558" spans="2:7">
      <c r="B558" s="24">
        <v>2012</v>
      </c>
      <c r="C558" s="7">
        <v>43</v>
      </c>
      <c r="D558" s="10">
        <v>0.29712</v>
      </c>
      <c r="E558" s="10">
        <v>3.5758800000000002</v>
      </c>
      <c r="F558" s="10">
        <v>0.52351999999999999</v>
      </c>
    </row>
    <row r="559" spans="2:7">
      <c r="B559" s="24">
        <v>2012</v>
      </c>
      <c r="C559" s="7">
        <v>42</v>
      </c>
      <c r="D559" s="10">
        <v>0.26486999999999999</v>
      </c>
      <c r="E559" s="10">
        <v>3.5865</v>
      </c>
      <c r="F559" s="10">
        <v>0.49475000000000002</v>
      </c>
    </row>
    <row r="560" spans="2:7">
      <c r="B560" s="24">
        <v>2012</v>
      </c>
      <c r="C560" s="7">
        <v>41</v>
      </c>
      <c r="D560" s="10">
        <v>0.29652000000000001</v>
      </c>
      <c r="E560" s="10">
        <v>3.5342600000000002</v>
      </c>
      <c r="F560" s="10">
        <v>5.0970000000000001E-2</v>
      </c>
    </row>
    <row r="561" spans="2:11">
      <c r="B561" s="24">
        <v>2012</v>
      </c>
      <c r="C561" s="7">
        <v>40</v>
      </c>
      <c r="D561" s="10">
        <v>0.28399000000000002</v>
      </c>
      <c r="E561" s="10">
        <v>3.5140699999999998</v>
      </c>
      <c r="F561" s="10">
        <v>0.25785000000000002</v>
      </c>
    </row>
    <row r="562" spans="2:11">
      <c r="B562" s="24">
        <v>2012</v>
      </c>
      <c r="C562" s="7">
        <v>39</v>
      </c>
      <c r="D562" s="10">
        <v>0.35581000000000002</v>
      </c>
      <c r="E562" s="10">
        <v>3.5427900000000001</v>
      </c>
      <c r="F562" s="10">
        <v>0.59287000000000001</v>
      </c>
    </row>
    <row r="563" spans="2:11">
      <c r="B563" s="24">
        <v>2012</v>
      </c>
      <c r="C563" s="7">
        <v>38</v>
      </c>
      <c r="D563" s="10">
        <v>0.30961</v>
      </c>
      <c r="E563" s="10">
        <v>3.62276</v>
      </c>
      <c r="F563" s="10">
        <v>0.23561000000000001</v>
      </c>
    </row>
    <row r="564" spans="2:11">
      <c r="B564" s="24">
        <v>2012</v>
      </c>
      <c r="C564" s="7">
        <v>37</v>
      </c>
      <c r="D564" s="10">
        <v>0.18</v>
      </c>
      <c r="E564" s="10">
        <v>3.54</v>
      </c>
      <c r="F564" s="10">
        <v>0.27</v>
      </c>
    </row>
    <row r="565" spans="2:11">
      <c r="B565" s="24">
        <v>2012</v>
      </c>
      <c r="C565" s="7">
        <v>36</v>
      </c>
      <c r="D565" s="10">
        <v>0.25419999999999998</v>
      </c>
      <c r="E565" s="10">
        <v>3.4516200000000001</v>
      </c>
      <c r="F565" s="10">
        <v>0.16492000000000001</v>
      </c>
    </row>
    <row r="566" spans="2:11">
      <c r="B566" s="24">
        <v>2012</v>
      </c>
      <c r="C566" s="7">
        <v>35</v>
      </c>
      <c r="D566" s="10">
        <v>0.22375</v>
      </c>
      <c r="E566" s="10">
        <v>3.4614099999999999</v>
      </c>
      <c r="F566" s="10">
        <v>6.0560000000000003E-2</v>
      </c>
    </row>
    <row r="567" spans="2:11">
      <c r="B567" s="24">
        <v>2012</v>
      </c>
      <c r="C567" s="7">
        <v>34</v>
      </c>
      <c r="D567" s="10">
        <v>0.19098999999999999</v>
      </c>
      <c r="E567" s="10">
        <v>3.5324900000000001</v>
      </c>
      <c r="F567" s="10">
        <v>0.33402999999999999</v>
      </c>
    </row>
    <row r="568" spans="2:11">
      <c r="B568" s="24">
        <v>2012</v>
      </c>
      <c r="C568" s="7">
        <v>33</v>
      </c>
      <c r="D568" s="10">
        <v>0.1888</v>
      </c>
      <c r="E568" s="10">
        <v>3.5545</v>
      </c>
      <c r="F568" s="10">
        <v>0.49763000000000002</v>
      </c>
    </row>
    <row r="569" spans="2:11">
      <c r="B569" s="24">
        <v>2012</v>
      </c>
      <c r="C569" s="7">
        <v>32</v>
      </c>
      <c r="D569" s="10">
        <v>0.1361</v>
      </c>
      <c r="E569" s="10">
        <v>3.5627599999999999</v>
      </c>
      <c r="F569" s="10">
        <v>0.38213999999999998</v>
      </c>
    </row>
    <row r="570" spans="2:11">
      <c r="B570" s="24">
        <v>2012</v>
      </c>
      <c r="C570" s="7">
        <v>31</v>
      </c>
      <c r="D570" s="10">
        <v>0.15576000000000001</v>
      </c>
      <c r="E570" s="10">
        <v>3.5292300000000001</v>
      </c>
      <c r="F570" s="10">
        <v>0.28388000000000002</v>
      </c>
    </row>
    <row r="571" spans="2:11">
      <c r="B571" s="24">
        <v>2012</v>
      </c>
      <c r="C571" s="7">
        <v>30</v>
      </c>
      <c r="D571" s="10">
        <v>0.18007000000000001</v>
      </c>
      <c r="E571" s="10">
        <v>3.5030700000000001</v>
      </c>
      <c r="F571" s="10">
        <v>0.28388000000000002</v>
      </c>
    </row>
    <row r="572" spans="2:11">
      <c r="B572" s="24">
        <v>2012</v>
      </c>
      <c r="C572" s="7">
        <v>29</v>
      </c>
      <c r="D572" s="10">
        <v>0.18215999999999999</v>
      </c>
      <c r="E572" s="10">
        <v>3.5066899999999999</v>
      </c>
      <c r="F572" s="10">
        <v>0.47941</v>
      </c>
      <c r="K572" s="22"/>
    </row>
    <row r="573" spans="2:11">
      <c r="B573" s="24">
        <v>2012</v>
      </c>
      <c r="C573" s="7">
        <v>28</v>
      </c>
      <c r="D573" s="10">
        <v>0.21010999999999999</v>
      </c>
      <c r="E573" s="10">
        <v>3.5525799999999998</v>
      </c>
      <c r="F573" s="10">
        <v>0.10707</v>
      </c>
    </row>
    <row r="574" spans="2:11">
      <c r="B574" s="24">
        <v>2012</v>
      </c>
      <c r="C574" s="7">
        <v>27</v>
      </c>
      <c r="D574" s="10">
        <v>0.32296000000000002</v>
      </c>
      <c r="E574" s="10">
        <v>3.62263</v>
      </c>
      <c r="F574" s="10">
        <v>0.63636000000000004</v>
      </c>
      <c r="K574" s="22"/>
    </row>
    <row r="575" spans="2:11">
      <c r="B575" s="24">
        <v>2012</v>
      </c>
      <c r="C575" s="7">
        <v>26</v>
      </c>
      <c r="D575" s="10">
        <v>0.35289999999999999</v>
      </c>
      <c r="E575" s="10">
        <v>3.6588699999999998</v>
      </c>
      <c r="F575" s="10">
        <v>0.70777000000000001</v>
      </c>
    </row>
    <row r="576" spans="2:11">
      <c r="B576" s="24">
        <v>2012</v>
      </c>
      <c r="C576" s="7">
        <v>25</v>
      </c>
      <c r="D576" s="10">
        <v>0.34736</v>
      </c>
      <c r="E576" s="10">
        <v>3.60669</v>
      </c>
      <c r="F576" s="10">
        <v>0.67345999999999995</v>
      </c>
    </row>
    <row r="577" spans="2:11">
      <c r="B577" s="24">
        <v>2012</v>
      </c>
      <c r="C577" s="7">
        <v>24</v>
      </c>
      <c r="D577" s="10">
        <v>0.33659</v>
      </c>
      <c r="E577" s="10">
        <v>3.5028700000000002</v>
      </c>
      <c r="F577" s="10">
        <v>0.28297</v>
      </c>
    </row>
    <row r="578" spans="2:11">
      <c r="B578" s="24">
        <v>2012</v>
      </c>
      <c r="C578" s="7">
        <v>23</v>
      </c>
      <c r="D578" s="10">
        <v>0.38417000000000001</v>
      </c>
      <c r="E578" s="10">
        <v>3.5087700000000002</v>
      </c>
      <c r="F578" s="10">
        <v>0.25435000000000002</v>
      </c>
      <c r="K578" s="22"/>
    </row>
    <row r="579" spans="2:11">
      <c r="B579" s="24">
        <v>2012</v>
      </c>
      <c r="C579" s="7">
        <v>22</v>
      </c>
      <c r="D579" s="10">
        <v>0.53681999999999996</v>
      </c>
      <c r="E579" s="10">
        <v>3.63306</v>
      </c>
      <c r="F579" s="10">
        <v>0.59338999999999997</v>
      </c>
    </row>
    <row r="580" spans="2:11">
      <c r="B580" s="24">
        <v>2012</v>
      </c>
      <c r="C580" s="7">
        <v>21</v>
      </c>
      <c r="D580" s="10">
        <v>0.56042999999999998</v>
      </c>
      <c r="E580" s="10">
        <v>3.6823899999999998</v>
      </c>
      <c r="F580" s="10">
        <v>0.81252999999999997</v>
      </c>
    </row>
    <row r="581" spans="2:11">
      <c r="B581" s="24">
        <v>2012</v>
      </c>
      <c r="C581" s="7">
        <v>20</v>
      </c>
      <c r="D581" s="10">
        <v>0.57533999999999996</v>
      </c>
      <c r="E581" s="10">
        <v>3.7349399999999999</v>
      </c>
      <c r="F581" s="10">
        <v>0.46292</v>
      </c>
    </row>
    <row r="582" spans="2:11">
      <c r="B582" s="24">
        <v>2012</v>
      </c>
      <c r="C582" s="7">
        <v>19</v>
      </c>
      <c r="D582" s="10">
        <v>0.60772999999999999</v>
      </c>
      <c r="E582" s="10">
        <v>3.8236400000000001</v>
      </c>
      <c r="F582" s="10">
        <v>0.6764</v>
      </c>
    </row>
    <row r="583" spans="2:11">
      <c r="B583" s="24">
        <v>2012</v>
      </c>
      <c r="C583" s="7">
        <v>18</v>
      </c>
      <c r="D583" s="10">
        <v>0.64329000000000003</v>
      </c>
      <c r="E583" s="10">
        <v>3.8270900000000001</v>
      </c>
      <c r="F583" s="10">
        <v>0.65576000000000001</v>
      </c>
      <c r="H583" s="23"/>
    </row>
    <row r="584" spans="2:11">
      <c r="B584" s="24">
        <v>2012</v>
      </c>
      <c r="C584" s="7">
        <v>17</v>
      </c>
      <c r="D584" s="10">
        <v>0.64402999999999999</v>
      </c>
      <c r="E584" s="10">
        <v>3.8595700000000002</v>
      </c>
      <c r="F584" s="10">
        <v>0.70508999999999999</v>
      </c>
      <c r="H584" s="23"/>
    </row>
    <row r="585" spans="2:11">
      <c r="B585" s="24">
        <v>2012</v>
      </c>
      <c r="C585" s="7">
        <v>16</v>
      </c>
      <c r="D585" s="10">
        <v>0.70206999999999997</v>
      </c>
      <c r="E585" s="10">
        <v>3.8553299999999999</v>
      </c>
      <c r="F585" s="10">
        <v>0.60770000000000002</v>
      </c>
    </row>
    <row r="586" spans="2:11">
      <c r="B586" s="24">
        <v>2012</v>
      </c>
      <c r="C586" s="7">
        <v>15</v>
      </c>
      <c r="D586" s="10">
        <v>0.78824000000000005</v>
      </c>
      <c r="E586" s="10">
        <v>3.8957700000000002</v>
      </c>
      <c r="F586" s="10">
        <v>0.53813</v>
      </c>
    </row>
    <row r="587" spans="2:11">
      <c r="B587" s="24">
        <v>2012</v>
      </c>
      <c r="C587" s="7">
        <v>14</v>
      </c>
      <c r="D587" s="10">
        <v>0.83189000000000002</v>
      </c>
      <c r="E587" s="10">
        <v>3.9161700000000002</v>
      </c>
      <c r="F587" s="10">
        <v>0.60275999999999996</v>
      </c>
    </row>
    <row r="588" spans="2:11">
      <c r="B588" s="24">
        <v>2012</v>
      </c>
      <c r="C588" s="7">
        <v>13</v>
      </c>
      <c r="D588" s="10">
        <v>0.76</v>
      </c>
      <c r="E588" s="10">
        <v>3.94</v>
      </c>
      <c r="F588" s="10">
        <v>0.62</v>
      </c>
    </row>
    <row r="589" spans="2:11">
      <c r="B589" s="24">
        <v>2012</v>
      </c>
      <c r="C589" s="7">
        <v>12</v>
      </c>
      <c r="D589" s="10">
        <v>0.75</v>
      </c>
      <c r="E589" s="10">
        <v>3.92</v>
      </c>
      <c r="F589" s="10">
        <v>0.7</v>
      </c>
    </row>
    <row r="590" spans="2:11">
      <c r="B590" s="24">
        <v>2012</v>
      </c>
      <c r="C590" s="7">
        <v>11</v>
      </c>
      <c r="D590" s="10">
        <v>0.77</v>
      </c>
      <c r="E590" s="10">
        <v>3.9</v>
      </c>
      <c r="F590" s="10">
        <v>0.72</v>
      </c>
    </row>
    <row r="591" spans="2:11">
      <c r="B591" s="24">
        <v>2012</v>
      </c>
      <c r="C591" s="7">
        <v>10</v>
      </c>
      <c r="D591" s="10">
        <v>0.75</v>
      </c>
      <c r="E591" s="10">
        <v>3.97</v>
      </c>
      <c r="F591" s="10">
        <v>0.75</v>
      </c>
    </row>
    <row r="592" spans="2:11">
      <c r="B592" s="24">
        <v>2012</v>
      </c>
      <c r="C592" s="7">
        <v>9</v>
      </c>
      <c r="D592" s="10">
        <v>0.73</v>
      </c>
      <c r="E592" s="10">
        <v>3.97</v>
      </c>
      <c r="F592" s="10">
        <v>0.83</v>
      </c>
    </row>
    <row r="593" spans="2:6">
      <c r="B593" s="24">
        <v>2012</v>
      </c>
      <c r="C593" s="7">
        <v>8</v>
      </c>
      <c r="D593" s="10">
        <v>0.72</v>
      </c>
      <c r="E593" s="10">
        <v>3.96</v>
      </c>
      <c r="F593" s="10">
        <v>0.79</v>
      </c>
    </row>
    <row r="594" spans="2:6">
      <c r="B594" s="24">
        <v>2012</v>
      </c>
      <c r="C594" s="7">
        <v>7</v>
      </c>
      <c r="D594" s="10">
        <v>0.73</v>
      </c>
      <c r="E594" s="10">
        <v>3.98</v>
      </c>
      <c r="F594" s="10">
        <v>0.83</v>
      </c>
    </row>
    <row r="595" spans="2:6">
      <c r="B595" s="24">
        <v>2012</v>
      </c>
      <c r="C595" s="7">
        <v>6</v>
      </c>
      <c r="D595" s="10">
        <v>0.76</v>
      </c>
      <c r="E595" s="10">
        <v>3.92</v>
      </c>
      <c r="F595" s="10">
        <v>0.73</v>
      </c>
    </row>
    <row r="596" spans="2:6">
      <c r="B596" s="24">
        <v>2012</v>
      </c>
      <c r="C596" s="7">
        <v>5</v>
      </c>
      <c r="D596" s="10">
        <v>0.74</v>
      </c>
      <c r="E596" s="10">
        <v>3.99</v>
      </c>
      <c r="F596" s="10">
        <v>0.92</v>
      </c>
    </row>
    <row r="597" spans="2:6">
      <c r="B597" s="24">
        <v>2012</v>
      </c>
      <c r="C597" s="7">
        <v>4</v>
      </c>
      <c r="D597" s="10">
        <v>1.57</v>
      </c>
      <c r="E597" s="10">
        <v>3.88</v>
      </c>
      <c r="F597" s="10">
        <v>0.67</v>
      </c>
    </row>
    <row r="598" spans="2:6">
      <c r="B598" s="24">
        <v>2012</v>
      </c>
      <c r="C598" s="7">
        <v>3</v>
      </c>
      <c r="D598" s="10">
        <v>0.68</v>
      </c>
      <c r="E598" s="10">
        <v>4.0599999999999996</v>
      </c>
      <c r="F598" s="10">
        <v>0.82</v>
      </c>
    </row>
    <row r="599" spans="2:6">
      <c r="B599" s="24">
        <v>2012</v>
      </c>
      <c r="C599" s="7">
        <v>2</v>
      </c>
      <c r="D599" s="10">
        <v>0.69</v>
      </c>
      <c r="E599" s="10">
        <v>4.04</v>
      </c>
      <c r="F599" s="10">
        <v>0.65</v>
      </c>
    </row>
    <row r="600" spans="2:6">
      <c r="B600" s="24">
        <v>2012</v>
      </c>
      <c r="C600" s="7">
        <v>1</v>
      </c>
      <c r="D600" s="10">
        <v>0.73</v>
      </c>
      <c r="E600" s="10">
        <v>4.0999999999999996</v>
      </c>
      <c r="F600" s="10">
        <v>1.03</v>
      </c>
    </row>
    <row r="601" spans="2:6">
      <c r="B601" s="24">
        <v>2011</v>
      </c>
      <c r="C601" s="7">
        <v>52</v>
      </c>
      <c r="D601" s="10">
        <v>0.84</v>
      </c>
      <c r="E601" s="10">
        <v>4.1399999999999997</v>
      </c>
      <c r="F601" s="10">
        <v>1.03</v>
      </c>
    </row>
    <row r="602" spans="2:6">
      <c r="B602" s="24">
        <v>2011</v>
      </c>
      <c r="C602" s="7">
        <v>51</v>
      </c>
      <c r="D602" s="10">
        <v>1</v>
      </c>
      <c r="E602" s="10">
        <v>4.1900000000000004</v>
      </c>
      <c r="F602" s="10">
        <v>0.97</v>
      </c>
    </row>
    <row r="603" spans="2:6">
      <c r="B603" s="24">
        <v>2011</v>
      </c>
      <c r="C603" s="7">
        <v>50</v>
      </c>
      <c r="D603" s="10">
        <v>1.08</v>
      </c>
      <c r="E603" s="10">
        <v>4.26</v>
      </c>
      <c r="F603" s="10">
        <v>1.01</v>
      </c>
    </row>
    <row r="604" spans="2:6">
      <c r="B604" s="24">
        <v>2011</v>
      </c>
      <c r="C604" s="7">
        <v>49</v>
      </c>
      <c r="D604" s="10">
        <v>1.1100000000000001</v>
      </c>
      <c r="E604" s="10">
        <v>4.3</v>
      </c>
      <c r="F604" s="10">
        <v>1.04</v>
      </c>
    </row>
    <row r="605" spans="2:6">
      <c r="B605" s="24">
        <v>2011</v>
      </c>
      <c r="C605" s="7">
        <v>48</v>
      </c>
      <c r="D605" s="10">
        <v>1.2</v>
      </c>
      <c r="E605" s="10">
        <v>4.3</v>
      </c>
      <c r="F605" s="10">
        <v>1.3</v>
      </c>
    </row>
    <row r="606" spans="2:6">
      <c r="B606" s="24">
        <v>2011</v>
      </c>
      <c r="C606" s="7">
        <v>47</v>
      </c>
      <c r="D606" s="10">
        <v>1.18</v>
      </c>
      <c r="E606" s="10">
        <v>4.28</v>
      </c>
      <c r="F606" s="10">
        <v>0.91</v>
      </c>
    </row>
    <row r="607" spans="2:6">
      <c r="B607" s="24">
        <v>2011</v>
      </c>
      <c r="C607" s="7">
        <v>46</v>
      </c>
      <c r="D607" s="10">
        <v>1.19</v>
      </c>
      <c r="E607" s="10">
        <v>4.3099999999999996</v>
      </c>
      <c r="F607" s="10">
        <v>1.23</v>
      </c>
    </row>
    <row r="608" spans="2:6">
      <c r="B608" s="24">
        <v>2011</v>
      </c>
      <c r="C608" s="7">
        <v>45</v>
      </c>
      <c r="D608" s="10">
        <v>1.31</v>
      </c>
      <c r="E608" s="10">
        <v>4.3499999999999996</v>
      </c>
      <c r="F608" s="10">
        <v>1.29</v>
      </c>
    </row>
    <row r="609" spans="2:6">
      <c r="B609" s="24">
        <v>2011</v>
      </c>
      <c r="C609" s="7">
        <v>44</v>
      </c>
      <c r="D609" s="10">
        <v>1.32</v>
      </c>
      <c r="E609" s="10">
        <v>4.38</v>
      </c>
      <c r="F609" s="10">
        <v>1.04</v>
      </c>
    </row>
    <row r="610" spans="2:6">
      <c r="B610" s="24">
        <v>2011</v>
      </c>
      <c r="C610" s="7">
        <v>43</v>
      </c>
      <c r="D610" s="10">
        <v>1.23</v>
      </c>
      <c r="E610" s="10">
        <v>4.3600000000000003</v>
      </c>
      <c r="F610" s="10">
        <v>1.01</v>
      </c>
    </row>
    <row r="611" spans="2:6">
      <c r="B611" s="24">
        <v>2011</v>
      </c>
      <c r="C611" s="7">
        <v>42</v>
      </c>
      <c r="D611" s="10">
        <v>1.17</v>
      </c>
      <c r="E611" s="10">
        <v>4.34</v>
      </c>
      <c r="F611" s="10">
        <v>1.1200000000000001</v>
      </c>
    </row>
    <row r="612" spans="2:6">
      <c r="B612" s="24">
        <v>2011</v>
      </c>
      <c r="C612" s="7">
        <v>41</v>
      </c>
      <c r="D612" s="10">
        <v>0.96</v>
      </c>
      <c r="E612" s="10">
        <v>4.26</v>
      </c>
      <c r="F612" s="10">
        <v>0.74</v>
      </c>
    </row>
    <row r="613" spans="2:6">
      <c r="B613" s="24">
        <v>2011</v>
      </c>
      <c r="C613" s="7">
        <v>40</v>
      </c>
      <c r="D613" s="10">
        <v>1.18</v>
      </c>
      <c r="E613" s="10">
        <v>4.2699999999999996</v>
      </c>
      <c r="F613" s="10">
        <v>1.1299999999999999</v>
      </c>
    </row>
    <row r="614" spans="2:6">
      <c r="B614" s="24">
        <v>2011</v>
      </c>
      <c r="C614" s="7">
        <v>39</v>
      </c>
      <c r="D614" s="10">
        <v>1.03</v>
      </c>
      <c r="E614" s="10">
        <v>4.24</v>
      </c>
      <c r="F614" s="10">
        <v>1.48</v>
      </c>
    </row>
    <row r="615" spans="2:6">
      <c r="B615" s="24">
        <v>2011</v>
      </c>
      <c r="C615" s="7">
        <v>38</v>
      </c>
      <c r="D615" s="10">
        <v>1.06</v>
      </c>
      <c r="E615" s="10">
        <v>4.33</v>
      </c>
      <c r="F615" s="10">
        <v>1.32</v>
      </c>
    </row>
    <row r="616" spans="2:6">
      <c r="B616" s="24">
        <v>2011</v>
      </c>
      <c r="C616" s="7">
        <v>37</v>
      </c>
      <c r="D616" s="10">
        <v>1.1200000000000001</v>
      </c>
      <c r="E616" s="10">
        <v>4.3499999999999996</v>
      </c>
      <c r="F616" s="10">
        <v>1.27</v>
      </c>
    </row>
    <row r="617" spans="2:6">
      <c r="B617" s="24">
        <v>2011</v>
      </c>
      <c r="C617" s="7">
        <v>36</v>
      </c>
      <c r="D617" s="10">
        <v>1.3</v>
      </c>
      <c r="E617" s="10">
        <v>4.46</v>
      </c>
      <c r="F617" s="10">
        <v>1.51</v>
      </c>
    </row>
    <row r="618" spans="2:6">
      <c r="B618" s="24">
        <v>2011</v>
      </c>
      <c r="C618" s="7">
        <v>35</v>
      </c>
      <c r="D618" s="10">
        <v>1.3</v>
      </c>
      <c r="E618" s="10">
        <v>4.4000000000000004</v>
      </c>
      <c r="F618" s="10">
        <v>1.32</v>
      </c>
    </row>
    <row r="619" spans="2:6">
      <c r="B619" s="24">
        <v>2011</v>
      </c>
      <c r="C619" s="7">
        <v>34</v>
      </c>
      <c r="D619" s="10">
        <v>1.27</v>
      </c>
      <c r="E619" s="10">
        <v>4.5599999999999996</v>
      </c>
      <c r="F619" s="10">
        <v>1.45</v>
      </c>
    </row>
    <row r="620" spans="2:6">
      <c r="B620" s="24">
        <v>2011</v>
      </c>
      <c r="C620" s="7">
        <v>33</v>
      </c>
      <c r="D620" s="10">
        <v>1.24</v>
      </c>
      <c r="E620" s="10">
        <v>4.8499999999999996</v>
      </c>
      <c r="F620" s="10">
        <v>1.45</v>
      </c>
    </row>
    <row r="621" spans="2:6">
      <c r="B621" s="24">
        <v>2011</v>
      </c>
      <c r="C621" s="7">
        <v>32</v>
      </c>
      <c r="D621" s="10">
        <v>1.43</v>
      </c>
      <c r="E621" s="10">
        <v>5.04</v>
      </c>
      <c r="F621" s="10">
        <v>1.57</v>
      </c>
    </row>
    <row r="622" spans="2:6">
      <c r="B622" s="24">
        <v>2011</v>
      </c>
      <c r="C622" s="7">
        <v>31</v>
      </c>
      <c r="D622" s="10">
        <v>1.56</v>
      </c>
      <c r="E622" s="10">
        <v>5.03</v>
      </c>
      <c r="F622" s="10">
        <v>1.78</v>
      </c>
    </row>
    <row r="623" spans="2:6">
      <c r="B623" s="24">
        <v>2011</v>
      </c>
      <c r="C623" s="7">
        <v>30</v>
      </c>
      <c r="D623" s="10">
        <v>1.63</v>
      </c>
      <c r="E623" s="10">
        <v>5.0599999999999996</v>
      </c>
      <c r="F623" s="10">
        <v>1.77</v>
      </c>
    </row>
    <row r="624" spans="2:6">
      <c r="B624" s="24">
        <v>2011</v>
      </c>
      <c r="C624" s="7">
        <v>29</v>
      </c>
      <c r="D624" s="10">
        <v>1.6</v>
      </c>
      <c r="E624" s="10">
        <v>5.09</v>
      </c>
      <c r="F624" s="10">
        <v>1.61</v>
      </c>
    </row>
    <row r="625" spans="2:6">
      <c r="B625" s="24">
        <v>2011</v>
      </c>
      <c r="C625" s="7">
        <v>28</v>
      </c>
      <c r="D625" s="10">
        <v>1.75</v>
      </c>
      <c r="E625" s="10">
        <v>5.16</v>
      </c>
      <c r="F625" s="10">
        <v>1.76</v>
      </c>
    </row>
    <row r="626" spans="2:6">
      <c r="B626" s="24">
        <v>2011</v>
      </c>
      <c r="C626" s="7">
        <v>27</v>
      </c>
      <c r="D626" s="10">
        <v>1.67</v>
      </c>
      <c r="E626" s="10">
        <v>5.1100000000000003</v>
      </c>
      <c r="F626" s="10">
        <v>1.68</v>
      </c>
    </row>
    <row r="627" spans="2:6">
      <c r="B627" s="24">
        <v>2011</v>
      </c>
      <c r="C627" s="7">
        <v>26</v>
      </c>
      <c r="D627" s="10">
        <v>1.71</v>
      </c>
      <c r="E627" s="10">
        <v>5.12</v>
      </c>
      <c r="F627" s="10">
        <v>1.88</v>
      </c>
    </row>
    <row r="628" spans="2:6">
      <c r="B628" s="24">
        <v>2011</v>
      </c>
      <c r="C628" s="7">
        <v>25</v>
      </c>
      <c r="D628" s="10">
        <v>1.68</v>
      </c>
      <c r="E628" s="10">
        <v>5.08</v>
      </c>
      <c r="F628" s="10">
        <v>1.72</v>
      </c>
    </row>
    <row r="629" spans="2:6">
      <c r="B629" s="24">
        <v>2011</v>
      </c>
      <c r="C629" s="7">
        <v>24</v>
      </c>
      <c r="D629" s="10">
        <v>1.69</v>
      </c>
      <c r="E629" s="10">
        <v>5.08</v>
      </c>
      <c r="F629" s="10">
        <v>1.95</v>
      </c>
    </row>
    <row r="630" spans="2:6">
      <c r="B630" s="24">
        <v>2011</v>
      </c>
      <c r="C630" s="7">
        <v>23</v>
      </c>
      <c r="D630" s="10">
        <v>1.62</v>
      </c>
      <c r="E630" s="10">
        <v>5.07</v>
      </c>
      <c r="F630" s="10">
        <v>1.75</v>
      </c>
    </row>
    <row r="631" spans="2:6">
      <c r="B631" s="24">
        <v>2011</v>
      </c>
      <c r="C631" s="7">
        <v>22</v>
      </c>
      <c r="D631" s="10">
        <v>1.67</v>
      </c>
      <c r="E631" s="10">
        <v>5.09</v>
      </c>
      <c r="F631" s="10">
        <v>1.76</v>
      </c>
    </row>
    <row r="632" spans="2:6">
      <c r="B632" s="24">
        <v>2011</v>
      </c>
      <c r="C632" s="7">
        <v>21</v>
      </c>
      <c r="D632" s="10">
        <v>1.74</v>
      </c>
      <c r="E632" s="10">
        <v>5.14</v>
      </c>
      <c r="F632" s="10">
        <v>1.94</v>
      </c>
    </row>
    <row r="633" spans="2:6">
      <c r="B633" s="24">
        <v>2011</v>
      </c>
      <c r="C633" s="7">
        <v>20</v>
      </c>
      <c r="D633" s="10">
        <v>1.65</v>
      </c>
      <c r="E633" s="10">
        <v>5.1100000000000003</v>
      </c>
      <c r="F633" s="10">
        <v>1.82</v>
      </c>
    </row>
    <row r="634" spans="2:6">
      <c r="B634" s="24">
        <v>2011</v>
      </c>
      <c r="C634" s="7">
        <v>19</v>
      </c>
      <c r="D634" s="10">
        <v>1.91</v>
      </c>
      <c r="E634" s="10">
        <v>5.22</v>
      </c>
      <c r="F634" s="10">
        <v>1.77</v>
      </c>
    </row>
    <row r="635" spans="2:6">
      <c r="B635" s="24">
        <v>2011</v>
      </c>
      <c r="C635" s="7">
        <v>18</v>
      </c>
      <c r="D635" s="10">
        <v>1.72</v>
      </c>
      <c r="E635" s="10">
        <v>5.19</v>
      </c>
      <c r="F635" s="10">
        <v>1.99</v>
      </c>
    </row>
    <row r="636" spans="2:6">
      <c r="B636" s="24">
        <v>2011</v>
      </c>
      <c r="C636" s="7">
        <v>17</v>
      </c>
      <c r="D636" s="10">
        <v>1.77</v>
      </c>
      <c r="E636" s="10">
        <v>5.23</v>
      </c>
      <c r="F636" s="10">
        <v>1.92</v>
      </c>
    </row>
    <row r="637" spans="2:6">
      <c r="B637" s="24">
        <v>2011</v>
      </c>
      <c r="C637" s="7">
        <v>16</v>
      </c>
      <c r="D637" s="10">
        <v>2.04</v>
      </c>
      <c r="E637" s="10">
        <v>5.26</v>
      </c>
      <c r="F637" s="10">
        <v>1.84</v>
      </c>
    </row>
    <row r="638" spans="2:6">
      <c r="B638" s="24">
        <v>2011</v>
      </c>
      <c r="C638" s="7">
        <v>15</v>
      </c>
      <c r="D638" s="10">
        <v>1.98</v>
      </c>
      <c r="E638" s="10">
        <v>5.0599999999999996</v>
      </c>
      <c r="F638" s="10">
        <v>1.78</v>
      </c>
    </row>
    <row r="639" spans="2:6">
      <c r="B639" s="24">
        <v>2011</v>
      </c>
      <c r="C639" s="7">
        <v>14</v>
      </c>
      <c r="D639" s="10">
        <v>1.56</v>
      </c>
      <c r="E639" s="10">
        <v>5.13</v>
      </c>
      <c r="F639" s="10">
        <v>1.84</v>
      </c>
    </row>
    <row r="640" spans="2:6">
      <c r="B640" s="24">
        <v>2011</v>
      </c>
      <c r="C640" s="7">
        <v>13</v>
      </c>
      <c r="D640" s="10">
        <v>1.6</v>
      </c>
      <c r="E640" s="10">
        <v>5.14</v>
      </c>
      <c r="F640" s="10">
        <v>1.83</v>
      </c>
    </row>
    <row r="641" spans="2:6">
      <c r="B641" s="24">
        <v>2011</v>
      </c>
      <c r="C641" s="7">
        <v>12</v>
      </c>
      <c r="D641" s="10">
        <v>1.72</v>
      </c>
      <c r="E641" s="10">
        <v>5.03</v>
      </c>
      <c r="F641" s="10">
        <v>1.81</v>
      </c>
    </row>
    <row r="642" spans="2:6">
      <c r="B642" s="24">
        <v>2011</v>
      </c>
      <c r="C642" s="7">
        <v>11</v>
      </c>
      <c r="D642" s="10">
        <v>1.61</v>
      </c>
      <c r="E642" s="10">
        <v>5.17</v>
      </c>
      <c r="F642" s="10">
        <v>1.73</v>
      </c>
    </row>
    <row r="643" spans="2:6">
      <c r="B643" s="24">
        <v>2011</v>
      </c>
      <c r="C643" s="7">
        <v>10</v>
      </c>
      <c r="D643" s="10">
        <v>1.54</v>
      </c>
      <c r="E643" s="10">
        <v>4.9400000000000004</v>
      </c>
      <c r="F643" s="10">
        <v>1.64</v>
      </c>
    </row>
    <row r="644" spans="2:6">
      <c r="B644" s="24">
        <v>2011</v>
      </c>
      <c r="C644" s="7">
        <v>9</v>
      </c>
      <c r="D644" s="10">
        <v>1.51</v>
      </c>
      <c r="E644" s="10">
        <v>5.09</v>
      </c>
      <c r="F644" s="10">
        <v>1.6</v>
      </c>
    </row>
    <row r="645" spans="2:6">
      <c r="B645" s="24">
        <v>2011</v>
      </c>
      <c r="C645" s="7">
        <v>8</v>
      </c>
      <c r="D645" s="10">
        <v>1.46</v>
      </c>
      <c r="E645" s="10">
        <v>5.14</v>
      </c>
      <c r="F645" s="10">
        <v>1.58</v>
      </c>
    </row>
    <row r="646" spans="2:6">
      <c r="B646" s="24">
        <v>2011</v>
      </c>
      <c r="C646" s="7">
        <v>7</v>
      </c>
      <c r="D646" s="10">
        <v>1.5</v>
      </c>
      <c r="E646" s="10">
        <v>4.9400000000000004</v>
      </c>
      <c r="F646" s="10">
        <v>1.46</v>
      </c>
    </row>
    <row r="647" spans="2:6">
      <c r="B647" s="24">
        <v>2011</v>
      </c>
      <c r="C647" s="7">
        <v>6</v>
      </c>
      <c r="D647" s="10">
        <v>1.46</v>
      </c>
      <c r="E647" s="10">
        <v>4.7300000000000004</v>
      </c>
      <c r="F647" s="10">
        <v>1.57</v>
      </c>
    </row>
    <row r="648" spans="2:6">
      <c r="B648" s="24">
        <v>2011</v>
      </c>
      <c r="C648" s="7">
        <v>5</v>
      </c>
      <c r="D648" s="10">
        <v>1.25</v>
      </c>
      <c r="E648" s="10">
        <v>4.62</v>
      </c>
      <c r="F648" s="10">
        <v>1.99</v>
      </c>
    </row>
    <row r="649" spans="2:6">
      <c r="B649" s="24">
        <v>2011</v>
      </c>
      <c r="C649" s="7">
        <v>4</v>
      </c>
      <c r="D649" s="10">
        <v>1.05</v>
      </c>
      <c r="E649" s="10">
        <v>4.59</v>
      </c>
      <c r="F649" s="10">
        <v>2.09</v>
      </c>
    </row>
    <row r="650" spans="2:6">
      <c r="B650" s="24">
        <v>2011</v>
      </c>
      <c r="C650" s="7">
        <v>3</v>
      </c>
      <c r="D650" s="10">
        <v>1.59</v>
      </c>
      <c r="E650" s="10">
        <v>4.57</v>
      </c>
      <c r="F650" s="10">
        <v>1.73</v>
      </c>
    </row>
    <row r="651" spans="2:6">
      <c r="B651" s="24">
        <v>2011</v>
      </c>
      <c r="C651" s="7">
        <v>2</v>
      </c>
      <c r="D651" s="10">
        <v>1.1399999999999999</v>
      </c>
      <c r="E651" s="10">
        <v>4.57</v>
      </c>
      <c r="F651" s="10">
        <v>2.0299999999999998</v>
      </c>
    </row>
    <row r="652" spans="2:6">
      <c r="B652" s="24">
        <v>2011</v>
      </c>
      <c r="C652" s="7">
        <v>1</v>
      </c>
      <c r="D652" s="10">
        <v>1.32</v>
      </c>
      <c r="E652" s="10">
        <v>4.5999999999999996</v>
      </c>
      <c r="F652" s="10">
        <v>1.36</v>
      </c>
    </row>
    <row r="653" spans="2:6">
      <c r="B653" s="24">
        <v>2010</v>
      </c>
      <c r="C653" s="7">
        <v>52</v>
      </c>
      <c r="D653" s="10">
        <v>1.41</v>
      </c>
      <c r="E653" s="10">
        <v>4.68</v>
      </c>
      <c r="F653" s="10">
        <v>1.55</v>
      </c>
    </row>
    <row r="654" spans="2:6">
      <c r="B654" s="24">
        <v>2010</v>
      </c>
      <c r="C654" s="7">
        <v>51</v>
      </c>
      <c r="D654" s="10">
        <v>1.56</v>
      </c>
      <c r="E654" s="10">
        <v>4.8</v>
      </c>
      <c r="F654" s="10">
        <v>1.46</v>
      </c>
    </row>
    <row r="655" spans="2:6">
      <c r="B655" s="24">
        <v>2010</v>
      </c>
      <c r="C655" s="7">
        <v>50</v>
      </c>
      <c r="D655" s="10">
        <v>1.54</v>
      </c>
      <c r="E655" s="10">
        <v>4.6100000000000003</v>
      </c>
      <c r="F655" s="10">
        <v>1.44</v>
      </c>
    </row>
    <row r="656" spans="2:6">
      <c r="B656" s="24">
        <v>2010</v>
      </c>
      <c r="C656" s="7">
        <v>49</v>
      </c>
      <c r="D656" s="10">
        <v>1.59</v>
      </c>
      <c r="E656" s="10">
        <v>4.53</v>
      </c>
      <c r="F656" s="10">
        <v>1.35</v>
      </c>
    </row>
    <row r="657" spans="2:6">
      <c r="B657" s="24">
        <v>2010</v>
      </c>
      <c r="C657" s="7">
        <v>48</v>
      </c>
      <c r="D657" s="10">
        <v>1.33</v>
      </c>
      <c r="E657" s="10">
        <v>4.43</v>
      </c>
      <c r="F657" s="10">
        <v>1.42</v>
      </c>
    </row>
    <row r="658" spans="2:6">
      <c r="B658" s="24">
        <v>2010</v>
      </c>
      <c r="C658" s="7">
        <v>47</v>
      </c>
      <c r="D658" s="10">
        <v>1.44</v>
      </c>
      <c r="E658" s="10">
        <v>4.37</v>
      </c>
      <c r="F658" s="10">
        <v>1.41</v>
      </c>
    </row>
    <row r="659" spans="2:6">
      <c r="B659" s="24">
        <v>2010</v>
      </c>
      <c r="C659" s="7">
        <v>46</v>
      </c>
      <c r="D659" s="10">
        <v>1.22</v>
      </c>
      <c r="E659" s="10">
        <v>4.3</v>
      </c>
      <c r="F659" s="10">
        <v>1.55</v>
      </c>
    </row>
    <row r="660" spans="2:6">
      <c r="B660" s="24">
        <v>2010</v>
      </c>
      <c r="C660" s="7">
        <v>45</v>
      </c>
      <c r="D660" s="10">
        <v>1.47</v>
      </c>
      <c r="E660" s="10">
        <v>4.29</v>
      </c>
      <c r="F660" s="10">
        <v>1.49</v>
      </c>
    </row>
    <row r="661" spans="2:6">
      <c r="B661" s="24">
        <v>2010</v>
      </c>
      <c r="C661" s="7">
        <v>44</v>
      </c>
      <c r="D661" s="10">
        <v>1.32</v>
      </c>
      <c r="E661" s="10">
        <v>4.3099999999999996</v>
      </c>
      <c r="F661" s="10">
        <v>1.51</v>
      </c>
    </row>
    <row r="662" spans="2:6">
      <c r="B662" s="24">
        <v>2010</v>
      </c>
      <c r="C662" s="7">
        <v>43</v>
      </c>
      <c r="D662" s="10">
        <v>1.44</v>
      </c>
      <c r="E662" s="10">
        <v>4.26</v>
      </c>
      <c r="F662" s="10">
        <v>1.29</v>
      </c>
    </row>
    <row r="663" spans="2:6">
      <c r="B663" s="24">
        <v>2010</v>
      </c>
      <c r="C663" s="7">
        <v>42</v>
      </c>
      <c r="D663" s="10">
        <v>1.31</v>
      </c>
      <c r="E663" s="10">
        <v>4.1900000000000004</v>
      </c>
      <c r="F663" s="10">
        <v>1.18</v>
      </c>
    </row>
    <row r="664" spans="2:6">
      <c r="B664" s="24">
        <v>2010</v>
      </c>
      <c r="C664" s="7">
        <v>41</v>
      </c>
      <c r="D664" s="10">
        <v>1.47</v>
      </c>
      <c r="E664" s="10">
        <v>4.18</v>
      </c>
      <c r="F664" s="10">
        <v>1.28</v>
      </c>
    </row>
    <row r="665" spans="2:6">
      <c r="B665" s="24">
        <v>2010</v>
      </c>
      <c r="C665" s="7">
        <v>40</v>
      </c>
      <c r="D665" s="10">
        <v>1.1200000000000001</v>
      </c>
      <c r="E665" s="10">
        <v>4.2</v>
      </c>
      <c r="F665" s="10">
        <v>1.24</v>
      </c>
    </row>
    <row r="666" spans="2:6">
      <c r="B666" s="24">
        <v>2010</v>
      </c>
      <c r="C666" s="7">
        <v>39</v>
      </c>
      <c r="D666" s="10">
        <v>1.36</v>
      </c>
      <c r="E666" s="10">
        <v>4.24</v>
      </c>
      <c r="F666" s="10">
        <v>1.1399999999999999</v>
      </c>
    </row>
    <row r="667" spans="2:6">
      <c r="B667" s="24">
        <v>2010</v>
      </c>
      <c r="C667" s="7">
        <v>38</v>
      </c>
      <c r="D667" s="10">
        <v>1.37</v>
      </c>
      <c r="E667" s="10">
        <v>4.24</v>
      </c>
      <c r="F667" s="10">
        <v>0.87</v>
      </c>
    </row>
    <row r="668" spans="2:6">
      <c r="B668" s="24">
        <v>2010</v>
      </c>
      <c r="C668" s="7">
        <v>37</v>
      </c>
      <c r="D668" s="10">
        <v>1.24</v>
      </c>
      <c r="E668" s="10">
        <v>4.18</v>
      </c>
      <c r="F668" s="10">
        <v>1.0900000000000001</v>
      </c>
    </row>
    <row r="669" spans="2:6">
      <c r="B669" s="24">
        <v>2010</v>
      </c>
      <c r="C669" s="7">
        <v>36</v>
      </c>
      <c r="D669" s="10">
        <v>1.24</v>
      </c>
      <c r="E669" s="10">
        <v>4.13</v>
      </c>
      <c r="F669" s="10">
        <v>1.34</v>
      </c>
    </row>
    <row r="670" spans="2:6">
      <c r="B670" s="24">
        <v>2010</v>
      </c>
      <c r="C670" s="7">
        <v>35</v>
      </c>
      <c r="D670" s="10">
        <v>1.24</v>
      </c>
      <c r="E670" s="10">
        <v>4.12</v>
      </c>
      <c r="F670" s="10">
        <v>1.23</v>
      </c>
    </row>
    <row r="671" spans="2:6">
      <c r="B671" s="24">
        <v>2010</v>
      </c>
      <c r="C671" s="7">
        <v>34</v>
      </c>
      <c r="D671" s="10">
        <v>1.29</v>
      </c>
      <c r="E671" s="10">
        <v>4.18</v>
      </c>
      <c r="F671" s="10">
        <v>1.23</v>
      </c>
    </row>
    <row r="672" spans="2:6">
      <c r="B672" s="24">
        <v>2010</v>
      </c>
      <c r="C672" s="7">
        <v>33</v>
      </c>
      <c r="D672" s="10">
        <v>1.37</v>
      </c>
      <c r="E672" s="10">
        <v>4.25</v>
      </c>
      <c r="F672" s="10">
        <v>1.41</v>
      </c>
    </row>
    <row r="673" spans="2:8">
      <c r="B673" s="24">
        <v>2010</v>
      </c>
      <c r="C673" s="7">
        <v>32</v>
      </c>
      <c r="D673" s="10">
        <v>1.43</v>
      </c>
      <c r="E673" s="10">
        <v>4.34</v>
      </c>
      <c r="F673" s="10">
        <v>1.28</v>
      </c>
    </row>
    <row r="674" spans="2:8">
      <c r="B674" s="24">
        <v>2010</v>
      </c>
      <c r="C674" s="7">
        <v>31</v>
      </c>
      <c r="D674" s="10">
        <v>1.45</v>
      </c>
      <c r="E674" s="10">
        <v>4.3899999999999997</v>
      </c>
      <c r="F674" s="10">
        <v>1.2</v>
      </c>
    </row>
    <row r="675" spans="2:8">
      <c r="B675" s="24">
        <v>2010</v>
      </c>
      <c r="C675" s="7">
        <v>30</v>
      </c>
      <c r="D675" s="10">
        <v>0.95</v>
      </c>
      <c r="E675" s="10">
        <v>4.3499999999999996</v>
      </c>
      <c r="F675" s="10">
        <v>1.27</v>
      </c>
    </row>
    <row r="676" spans="2:8">
      <c r="B676" s="24">
        <v>2010</v>
      </c>
      <c r="C676" s="7">
        <v>29</v>
      </c>
      <c r="D676" s="10">
        <v>0.95</v>
      </c>
      <c r="E676" s="10">
        <v>4.3499999999999996</v>
      </c>
      <c r="F676" s="10">
        <v>1.35</v>
      </c>
    </row>
    <row r="677" spans="2:8">
      <c r="B677" s="24">
        <v>2010</v>
      </c>
      <c r="C677" s="7">
        <v>28</v>
      </c>
      <c r="D677" s="10">
        <v>1.05</v>
      </c>
      <c r="E677" s="10">
        <v>4.32</v>
      </c>
      <c r="F677" s="10">
        <v>1.2</v>
      </c>
    </row>
    <row r="678" spans="2:8">
      <c r="B678" s="24">
        <v>2010</v>
      </c>
      <c r="C678" s="7">
        <v>27</v>
      </c>
      <c r="D678" s="10">
        <v>1.07</v>
      </c>
      <c r="E678" s="10">
        <v>4.32</v>
      </c>
      <c r="F678" s="10">
        <v>1.25</v>
      </c>
      <c r="H678" s="19"/>
    </row>
    <row r="679" spans="2:8">
      <c r="B679" s="24">
        <v>2010</v>
      </c>
      <c r="C679" s="7">
        <v>26</v>
      </c>
      <c r="D679" s="10">
        <v>1</v>
      </c>
      <c r="E679" s="10">
        <v>4.37</v>
      </c>
      <c r="F679" s="10">
        <v>1.19</v>
      </c>
    </row>
    <row r="680" spans="2:8">
      <c r="B680" s="24">
        <v>2010</v>
      </c>
      <c r="C680" s="7">
        <v>25</v>
      </c>
      <c r="D680" s="10">
        <v>0.93</v>
      </c>
      <c r="E680" s="10">
        <v>4.38</v>
      </c>
      <c r="F680" s="10">
        <v>1.1299999999999999</v>
      </c>
    </row>
    <row r="681" spans="2:8">
      <c r="B681" s="24">
        <v>2010</v>
      </c>
      <c r="C681" s="7">
        <v>24</v>
      </c>
      <c r="D681" s="10">
        <v>0.79</v>
      </c>
      <c r="E681" s="10">
        <v>4.3099999999999996</v>
      </c>
      <c r="F681" s="10">
        <v>1.1100000000000001</v>
      </c>
    </row>
    <row r="682" spans="2:8">
      <c r="B682" s="24">
        <v>2010</v>
      </c>
      <c r="C682" s="7">
        <v>23</v>
      </c>
      <c r="D682" s="10">
        <v>0.87</v>
      </c>
      <c r="E682" s="10">
        <v>4.3099999999999996</v>
      </c>
      <c r="F682" s="10">
        <v>1.1599999999999999</v>
      </c>
    </row>
    <row r="683" spans="2:8">
      <c r="B683" s="24">
        <v>2010</v>
      </c>
      <c r="C683" s="7">
        <v>22</v>
      </c>
      <c r="D683" s="10">
        <v>0.92</v>
      </c>
      <c r="E683" s="10">
        <v>4.3600000000000003</v>
      </c>
      <c r="F683" s="10">
        <v>1.1200000000000001</v>
      </c>
    </row>
    <row r="684" spans="2:8">
      <c r="B684" s="24">
        <v>2010</v>
      </c>
      <c r="C684" s="7">
        <v>21</v>
      </c>
      <c r="D684" s="10">
        <v>0.99</v>
      </c>
      <c r="E684" s="10">
        <v>4.46</v>
      </c>
      <c r="F684" s="10">
        <v>1.23</v>
      </c>
    </row>
    <row r="685" spans="2:8">
      <c r="B685" s="24">
        <v>2010</v>
      </c>
      <c r="C685" s="7">
        <v>20</v>
      </c>
      <c r="D685" s="10">
        <v>1.1299999999999999</v>
      </c>
      <c r="E685" s="10">
        <v>4.53</v>
      </c>
      <c r="F685" s="10">
        <v>1.22</v>
      </c>
    </row>
    <row r="686" spans="2:8">
      <c r="B686" s="24">
        <v>2010</v>
      </c>
      <c r="C686" s="7">
        <v>19</v>
      </c>
      <c r="D686" s="10">
        <v>1.17</v>
      </c>
      <c r="E686" s="10">
        <v>4.55</v>
      </c>
      <c r="F686" s="10">
        <v>1.1599999999999999</v>
      </c>
    </row>
    <row r="687" spans="2:8">
      <c r="B687" s="24">
        <v>2010</v>
      </c>
      <c r="C687" s="7">
        <v>18</v>
      </c>
      <c r="D687" s="10">
        <v>1.19</v>
      </c>
      <c r="E687" s="10">
        <v>4.63</v>
      </c>
      <c r="F687" s="10">
        <v>1.19</v>
      </c>
    </row>
    <row r="688" spans="2:8">
      <c r="B688" s="24">
        <v>2010</v>
      </c>
      <c r="C688" s="7">
        <v>17</v>
      </c>
      <c r="D688" s="10">
        <v>1.22</v>
      </c>
      <c r="E688" s="10">
        <v>4.68</v>
      </c>
      <c r="F688" s="10">
        <v>1.26</v>
      </c>
    </row>
    <row r="689" spans="1:9">
      <c r="B689" s="24">
        <v>2010</v>
      </c>
      <c r="C689" s="7">
        <v>16</v>
      </c>
      <c r="D689" s="10">
        <v>1.26</v>
      </c>
      <c r="E689" s="10">
        <v>4.6399999999999997</v>
      </c>
      <c r="F689" s="10">
        <v>1.26</v>
      </c>
    </row>
    <row r="690" spans="1:9">
      <c r="B690" s="24">
        <v>2010</v>
      </c>
      <c r="C690" s="7">
        <v>15</v>
      </c>
      <c r="D690" s="10">
        <v>1.32</v>
      </c>
      <c r="E690" s="10">
        <v>4.75</v>
      </c>
      <c r="F690" s="10">
        <v>1.24</v>
      </c>
    </row>
    <row r="691" spans="1:9">
      <c r="B691" s="24">
        <v>2010</v>
      </c>
      <c r="C691" s="7">
        <v>14</v>
      </c>
      <c r="D691" s="10">
        <v>1.22</v>
      </c>
      <c r="E691" s="10">
        <v>4.88</v>
      </c>
      <c r="F691" s="10">
        <v>1.1399999999999999</v>
      </c>
    </row>
    <row r="692" spans="1:9">
      <c r="B692" s="24">
        <v>2010</v>
      </c>
      <c r="C692" s="7">
        <v>13</v>
      </c>
      <c r="D692" s="10">
        <v>1.25</v>
      </c>
      <c r="E692" s="10">
        <v>4.68</v>
      </c>
      <c r="F692" s="10">
        <v>1.27</v>
      </c>
    </row>
    <row r="693" spans="1:9">
      <c r="B693" s="24">
        <v>2010</v>
      </c>
      <c r="C693" s="7">
        <v>12</v>
      </c>
      <c r="D693" s="10">
        <v>1.3</v>
      </c>
      <c r="E693" s="10">
        <v>4.79</v>
      </c>
      <c r="F693" s="10">
        <v>1.32</v>
      </c>
    </row>
    <row r="694" spans="1:9">
      <c r="B694" s="24">
        <v>2010</v>
      </c>
      <c r="C694" s="7">
        <v>11</v>
      </c>
      <c r="D694" s="10">
        <v>1.34</v>
      </c>
      <c r="E694" s="10">
        <v>4.8499999999999996</v>
      </c>
      <c r="F694" s="10">
        <v>1.3</v>
      </c>
    </row>
    <row r="695" spans="1:9">
      <c r="B695" s="24">
        <v>2010</v>
      </c>
      <c r="C695" s="7">
        <v>10</v>
      </c>
      <c r="D695" s="10">
        <v>1.41</v>
      </c>
      <c r="E695" s="10">
        <v>4.88</v>
      </c>
      <c r="F695" s="10">
        <v>1.08</v>
      </c>
    </row>
    <row r="696" spans="1:9">
      <c r="B696" s="24">
        <v>2010</v>
      </c>
      <c r="C696" s="7">
        <v>9</v>
      </c>
      <c r="D696" s="10">
        <v>1.44</v>
      </c>
      <c r="E696" s="10">
        <v>4.95</v>
      </c>
      <c r="F696" s="10">
        <v>1.01</v>
      </c>
      <c r="G696" s="19"/>
    </row>
    <row r="697" spans="1:9">
      <c r="B697" s="24">
        <v>2010</v>
      </c>
      <c r="C697" s="7">
        <v>8</v>
      </c>
      <c r="D697" s="10">
        <v>1.39</v>
      </c>
      <c r="E697" s="10">
        <v>4.93</v>
      </c>
      <c r="F697" s="10">
        <v>1.05</v>
      </c>
    </row>
    <row r="698" spans="1:9" s="19" customFormat="1">
      <c r="A698"/>
      <c r="B698" s="24">
        <v>2010</v>
      </c>
      <c r="C698" s="7">
        <v>7</v>
      </c>
      <c r="D698" s="10">
        <v>1.42</v>
      </c>
      <c r="E698" s="10">
        <v>5.0199999999999996</v>
      </c>
      <c r="F698" s="10">
        <v>1.1000000000000001</v>
      </c>
      <c r="G698"/>
      <c r="H698"/>
      <c r="I698"/>
    </row>
    <row r="699" spans="1:9" s="19" customFormat="1">
      <c r="A699"/>
      <c r="B699" s="24">
        <v>2010</v>
      </c>
      <c r="C699" s="7">
        <v>6</v>
      </c>
      <c r="D699" s="10">
        <v>1.45</v>
      </c>
      <c r="E699" s="10">
        <v>5.01</v>
      </c>
      <c r="F699" s="10">
        <v>1.1100000000000001</v>
      </c>
      <c r="G699"/>
    </row>
    <row r="700" spans="1:9" s="19" customFormat="1">
      <c r="A700"/>
      <c r="B700" s="24">
        <v>2010</v>
      </c>
      <c r="C700" s="7">
        <v>5</v>
      </c>
      <c r="D700" s="10">
        <v>1.49</v>
      </c>
      <c r="E700" s="10">
        <v>5.08</v>
      </c>
      <c r="F700" s="10">
        <v>1.24</v>
      </c>
      <c r="G700"/>
    </row>
    <row r="701" spans="1:9" s="19" customFormat="1">
      <c r="A701"/>
      <c r="B701" s="24">
        <v>2010</v>
      </c>
      <c r="C701" s="7">
        <v>4</v>
      </c>
      <c r="D701" s="10">
        <v>1.44</v>
      </c>
      <c r="E701" s="10">
        <v>5.0599999999999996</v>
      </c>
      <c r="F701" s="10">
        <v>1.1100000000000001</v>
      </c>
      <c r="G701"/>
    </row>
    <row r="702" spans="1:9" s="19" customFormat="1">
      <c r="A702"/>
      <c r="B702" s="24">
        <v>2010</v>
      </c>
      <c r="C702" s="7">
        <v>3</v>
      </c>
      <c r="D702" s="10">
        <v>1.55</v>
      </c>
      <c r="E702" s="10">
        <v>5.12</v>
      </c>
      <c r="F702" s="10">
        <v>1.1200000000000001</v>
      </c>
      <c r="G702"/>
    </row>
    <row r="703" spans="1:9" s="19" customFormat="1">
      <c r="A703"/>
      <c r="B703" s="24">
        <v>2010</v>
      </c>
      <c r="C703" s="7">
        <v>2</v>
      </c>
      <c r="D703" s="10">
        <v>1.75</v>
      </c>
      <c r="E703" s="10">
        <v>5.2</v>
      </c>
      <c r="F703" s="10">
        <v>1.29</v>
      </c>
      <c r="G703"/>
    </row>
    <row r="704" spans="1:9" s="19" customFormat="1">
      <c r="A704"/>
      <c r="B704" s="24">
        <v>2010</v>
      </c>
      <c r="C704" s="7">
        <v>1</v>
      </c>
      <c r="D704" s="10">
        <v>1.75</v>
      </c>
      <c r="E704" s="10">
        <v>5.2</v>
      </c>
      <c r="F704" s="10">
        <v>1.36</v>
      </c>
      <c r="G704"/>
    </row>
    <row r="705" spans="1:7" s="19" customFormat="1">
      <c r="A705"/>
      <c r="B705" s="24">
        <v>2009</v>
      </c>
      <c r="C705" s="7">
        <v>53</v>
      </c>
      <c r="D705" s="10">
        <v>1.74</v>
      </c>
      <c r="E705" s="10">
        <v>5.19</v>
      </c>
      <c r="F705" s="10">
        <v>1.36</v>
      </c>
      <c r="G705"/>
    </row>
    <row r="706" spans="1:7" s="19" customFormat="1">
      <c r="A706"/>
      <c r="B706" s="24">
        <v>2009</v>
      </c>
      <c r="C706" s="7">
        <v>52</v>
      </c>
      <c r="D706" s="10">
        <v>1.73</v>
      </c>
      <c r="E706" s="10">
        <v>5.18</v>
      </c>
      <c r="F706" s="10">
        <v>1.38</v>
      </c>
      <c r="G706"/>
    </row>
    <row r="707" spans="1:7" s="19" customFormat="1">
      <c r="A707"/>
      <c r="B707" s="24">
        <v>2009</v>
      </c>
      <c r="C707" s="7">
        <v>51</v>
      </c>
      <c r="D707" s="10">
        <v>1.78</v>
      </c>
      <c r="E707" s="10">
        <v>5.17</v>
      </c>
      <c r="F707" s="10">
        <v>1.46</v>
      </c>
      <c r="G707"/>
    </row>
    <row r="708" spans="1:7" s="19" customFormat="1">
      <c r="A708"/>
      <c r="B708" s="24">
        <v>2009</v>
      </c>
      <c r="C708" s="7">
        <v>50</v>
      </c>
      <c r="D708" s="10">
        <v>1.77</v>
      </c>
      <c r="E708" s="10">
        <v>5.14</v>
      </c>
      <c r="F708" s="10">
        <v>1.39</v>
      </c>
      <c r="G708"/>
    </row>
    <row r="709" spans="1:7" s="19" customFormat="1">
      <c r="A709"/>
      <c r="B709" s="24">
        <v>2009</v>
      </c>
      <c r="C709" s="7">
        <v>49</v>
      </c>
      <c r="D709" s="10">
        <v>1.68</v>
      </c>
      <c r="E709" s="10">
        <v>5.2</v>
      </c>
      <c r="F709" s="10">
        <v>1.31</v>
      </c>
      <c r="G709"/>
    </row>
    <row r="710" spans="1:7" s="19" customFormat="1">
      <c r="A710"/>
      <c r="B710" s="24">
        <v>2009</v>
      </c>
      <c r="C710" s="7">
        <v>48</v>
      </c>
      <c r="D710" s="10">
        <v>1.79</v>
      </c>
      <c r="E710" s="10">
        <v>5.22</v>
      </c>
      <c r="F710" s="10">
        <v>1.2</v>
      </c>
      <c r="G710"/>
    </row>
    <row r="711" spans="1:7" s="19" customFormat="1">
      <c r="A711"/>
      <c r="B711" s="24">
        <v>2009</v>
      </c>
      <c r="C711" s="7">
        <v>47</v>
      </c>
      <c r="D711" s="10">
        <v>1.86</v>
      </c>
      <c r="E711" s="10">
        <v>5.26</v>
      </c>
      <c r="F711" s="10">
        <v>1.28</v>
      </c>
      <c r="G711"/>
    </row>
    <row r="712" spans="1:7" s="19" customFormat="1">
      <c r="A712"/>
      <c r="B712" s="24">
        <v>2009</v>
      </c>
      <c r="C712" s="7">
        <v>46</v>
      </c>
      <c r="D712" s="10">
        <v>1.8</v>
      </c>
      <c r="E712" s="10">
        <v>5.3</v>
      </c>
      <c r="F712" s="10">
        <v>1.45</v>
      </c>
      <c r="G712"/>
    </row>
    <row r="713" spans="1:7" s="19" customFormat="1">
      <c r="A713"/>
      <c r="B713" s="24">
        <v>2009</v>
      </c>
      <c r="C713" s="7">
        <v>45</v>
      </c>
      <c r="D713" s="10">
        <v>1.7</v>
      </c>
      <c r="E713" s="10">
        <v>5.28</v>
      </c>
      <c r="F713" s="10">
        <v>1.47</v>
      </c>
      <c r="G713"/>
    </row>
    <row r="714" spans="1:7" s="19" customFormat="1">
      <c r="A714"/>
      <c r="B714" s="24">
        <v>2009</v>
      </c>
      <c r="C714" s="7">
        <v>44</v>
      </c>
      <c r="D714" s="10">
        <v>2.09</v>
      </c>
      <c r="E714" s="10">
        <v>5.29</v>
      </c>
      <c r="F714" s="10">
        <v>1.52</v>
      </c>
      <c r="G714"/>
    </row>
    <row r="715" spans="1:7" s="19" customFormat="1">
      <c r="A715"/>
      <c r="B715" s="24">
        <v>2009</v>
      </c>
      <c r="C715" s="7">
        <v>43</v>
      </c>
      <c r="D715" s="10">
        <v>1.47</v>
      </c>
      <c r="E715" s="10">
        <v>5.25</v>
      </c>
      <c r="F715" s="10">
        <v>1.2</v>
      </c>
      <c r="G715"/>
    </row>
    <row r="716" spans="1:7" s="19" customFormat="1">
      <c r="A716"/>
      <c r="B716" s="24">
        <v>2009</v>
      </c>
      <c r="C716" s="7">
        <v>42</v>
      </c>
      <c r="D716" s="10">
        <v>1.95</v>
      </c>
      <c r="E716" s="10">
        <v>5.2</v>
      </c>
      <c r="F716" s="10">
        <v>1.23</v>
      </c>
      <c r="G716"/>
    </row>
    <row r="717" spans="1:7" s="19" customFormat="1">
      <c r="A717"/>
      <c r="B717" s="24">
        <v>2009</v>
      </c>
      <c r="C717" s="7">
        <v>41</v>
      </c>
      <c r="D717" s="10">
        <v>1.85</v>
      </c>
      <c r="E717" s="10">
        <v>5.19</v>
      </c>
      <c r="F717" s="10">
        <v>1.17</v>
      </c>
      <c r="G717"/>
    </row>
    <row r="718" spans="1:7" s="19" customFormat="1">
      <c r="A718"/>
      <c r="B718" s="24">
        <v>2009</v>
      </c>
      <c r="C718" s="7">
        <v>40</v>
      </c>
      <c r="D718" s="10">
        <v>1.64</v>
      </c>
      <c r="E718" s="10">
        <v>5.21</v>
      </c>
      <c r="F718" s="10">
        <v>1</v>
      </c>
    </row>
    <row r="719" spans="1:7" s="19" customFormat="1">
      <c r="A719"/>
      <c r="B719" s="24">
        <v>2009</v>
      </c>
      <c r="C719" s="7">
        <v>39</v>
      </c>
      <c r="D719" s="10">
        <v>1.97</v>
      </c>
      <c r="E719" s="10">
        <v>5.25</v>
      </c>
      <c r="F719" s="10">
        <v>1</v>
      </c>
    </row>
    <row r="720" spans="1:7" s="19" customFormat="1">
      <c r="A720"/>
      <c r="B720" s="24">
        <v>2009</v>
      </c>
      <c r="C720" s="7">
        <v>38</v>
      </c>
      <c r="D720" s="10">
        <v>2.08</v>
      </c>
      <c r="E720" s="10">
        <v>5.24</v>
      </c>
      <c r="F720" s="10">
        <v>1.29</v>
      </c>
    </row>
    <row r="721" spans="1:6" s="19" customFormat="1">
      <c r="A721"/>
      <c r="B721" s="24">
        <v>2009</v>
      </c>
      <c r="C721" s="7">
        <v>37</v>
      </c>
      <c r="D721" s="10">
        <v>2.0699999999999998</v>
      </c>
      <c r="E721" s="10">
        <v>5.24</v>
      </c>
      <c r="F721" s="10">
        <v>1.32</v>
      </c>
    </row>
    <row r="722" spans="1:6" s="19" customFormat="1">
      <c r="A722"/>
      <c r="B722" s="24">
        <v>2009</v>
      </c>
      <c r="C722" s="7">
        <v>36</v>
      </c>
      <c r="D722" s="10">
        <v>2.0699999999999998</v>
      </c>
      <c r="E722" s="10">
        <v>5.2</v>
      </c>
      <c r="F722" s="10">
        <v>1.43</v>
      </c>
    </row>
    <row r="723" spans="1:6" s="19" customFormat="1">
      <c r="A723"/>
      <c r="B723" s="24">
        <v>2009</v>
      </c>
      <c r="C723" s="7">
        <v>35</v>
      </c>
      <c r="D723" s="10">
        <v>2.0699999999999998</v>
      </c>
      <c r="E723" s="10">
        <v>5.2</v>
      </c>
      <c r="F723" s="10">
        <v>1.37</v>
      </c>
    </row>
    <row r="724" spans="1:6" s="19" customFormat="1">
      <c r="A724"/>
      <c r="B724" s="24">
        <v>2009</v>
      </c>
      <c r="C724" s="7">
        <v>34</v>
      </c>
      <c r="D724" s="10">
        <v>2.2599999999999998</v>
      </c>
      <c r="E724" s="10">
        <v>5.28</v>
      </c>
      <c r="F724" s="10">
        <v>1.44</v>
      </c>
    </row>
    <row r="725" spans="1:6" s="19" customFormat="1">
      <c r="A725"/>
      <c r="B725" s="24">
        <v>2009</v>
      </c>
      <c r="C725" s="7">
        <v>33</v>
      </c>
      <c r="D725" s="10">
        <v>2.15</v>
      </c>
      <c r="E725" s="10">
        <v>5.29</v>
      </c>
      <c r="F725" s="10">
        <v>1.5</v>
      </c>
    </row>
    <row r="726" spans="1:6" s="19" customFormat="1">
      <c r="A726"/>
      <c r="B726" s="24">
        <v>2009</v>
      </c>
      <c r="C726" s="7">
        <v>32</v>
      </c>
      <c r="D726" s="10">
        <v>2.17</v>
      </c>
      <c r="E726" s="10">
        <v>5.29</v>
      </c>
      <c r="F726" s="10">
        <v>1.42</v>
      </c>
    </row>
    <row r="727" spans="1:6" s="19" customFormat="1">
      <c r="A727"/>
      <c r="B727" s="24">
        <v>2009</v>
      </c>
      <c r="C727" s="7">
        <v>31</v>
      </c>
      <c r="D727" s="10">
        <v>2.09</v>
      </c>
      <c r="E727" s="10">
        <v>5.35</v>
      </c>
      <c r="F727" s="10">
        <v>1.47</v>
      </c>
    </row>
    <row r="728" spans="1:6" s="19" customFormat="1">
      <c r="A728"/>
      <c r="B728" s="24">
        <v>2009</v>
      </c>
      <c r="C728" s="7">
        <v>30</v>
      </c>
      <c r="D728" s="10">
        <v>2.12</v>
      </c>
      <c r="E728" s="10">
        <v>5.35</v>
      </c>
      <c r="F728" s="10">
        <v>1.57</v>
      </c>
    </row>
    <row r="729" spans="1:6" s="19" customFormat="1">
      <c r="A729"/>
      <c r="B729" s="24">
        <v>2009</v>
      </c>
      <c r="C729" s="7">
        <v>29</v>
      </c>
      <c r="D729" s="10">
        <v>2.15</v>
      </c>
      <c r="E729" s="10">
        <v>5.34</v>
      </c>
      <c r="F729" s="10">
        <v>1.62</v>
      </c>
    </row>
    <row r="730" spans="1:6" s="19" customFormat="1">
      <c r="A730"/>
      <c r="B730" s="24">
        <v>2009</v>
      </c>
      <c r="C730" s="7">
        <v>28</v>
      </c>
      <c r="D730" s="10">
        <v>2.2000000000000002</v>
      </c>
      <c r="E730" s="10">
        <v>5.31</v>
      </c>
      <c r="F730" s="10">
        <v>1.74</v>
      </c>
    </row>
    <row r="731" spans="1:6" s="19" customFormat="1">
      <c r="A731"/>
      <c r="B731" s="24">
        <v>2009</v>
      </c>
      <c r="C731" s="7">
        <v>27</v>
      </c>
      <c r="D731" s="10">
        <v>2.23</v>
      </c>
      <c r="E731" s="10">
        <v>5.38</v>
      </c>
      <c r="F731" s="10">
        <v>1.8</v>
      </c>
    </row>
    <row r="732" spans="1:6" s="19" customFormat="1">
      <c r="A732"/>
      <c r="B732" s="24">
        <v>2009</v>
      </c>
      <c r="C732" s="7">
        <v>26</v>
      </c>
      <c r="D732" s="10">
        <v>2.31</v>
      </c>
      <c r="E732" s="10">
        <v>5.48</v>
      </c>
      <c r="F732" s="10">
        <v>1.84</v>
      </c>
    </row>
    <row r="733" spans="1:6" s="19" customFormat="1">
      <c r="A733"/>
      <c r="B733" s="24">
        <v>2009</v>
      </c>
      <c r="C733" s="7">
        <v>25</v>
      </c>
      <c r="D733" s="10">
        <v>2.4</v>
      </c>
      <c r="E733" s="10">
        <v>5.53</v>
      </c>
      <c r="F733" s="10">
        <v>2</v>
      </c>
    </row>
    <row r="734" spans="1:6" s="19" customFormat="1">
      <c r="A734"/>
      <c r="B734" s="24">
        <v>2009</v>
      </c>
      <c r="C734" s="7">
        <v>24</v>
      </c>
      <c r="D734" s="10">
        <v>2.52</v>
      </c>
      <c r="E734" s="10">
        <v>5.59</v>
      </c>
      <c r="F734" s="10">
        <v>2.1</v>
      </c>
    </row>
    <row r="735" spans="1:6" s="19" customFormat="1">
      <c r="A735"/>
      <c r="B735" s="24">
        <v>2009</v>
      </c>
      <c r="C735" s="7">
        <v>23</v>
      </c>
      <c r="D735" s="10">
        <v>2.46</v>
      </c>
      <c r="E735" s="10">
        <v>5.43</v>
      </c>
      <c r="F735" s="10">
        <v>1.99</v>
      </c>
    </row>
    <row r="736" spans="1:6" s="19" customFormat="1">
      <c r="A736"/>
      <c r="B736" s="24">
        <v>2009</v>
      </c>
      <c r="C736" s="7">
        <v>22</v>
      </c>
      <c r="D736" s="10">
        <v>2.5299999999999998</v>
      </c>
      <c r="E736" s="10">
        <v>5.48</v>
      </c>
      <c r="F736" s="10">
        <v>2.0499999999999998</v>
      </c>
    </row>
    <row r="737" spans="1:11" s="19" customFormat="1">
      <c r="A737"/>
      <c r="B737" s="24">
        <v>2009</v>
      </c>
      <c r="C737" s="7">
        <v>21</v>
      </c>
      <c r="D737" s="10">
        <v>2.54</v>
      </c>
      <c r="E737" s="10">
        <v>5.46</v>
      </c>
      <c r="F737" s="10">
        <v>2.04</v>
      </c>
    </row>
    <row r="738" spans="1:11" s="19" customFormat="1">
      <c r="A738"/>
      <c r="B738" s="24">
        <v>2009</v>
      </c>
      <c r="C738" s="7">
        <v>20</v>
      </c>
      <c r="D738" s="10">
        <v>2.6</v>
      </c>
      <c r="E738" s="10">
        <v>5.46</v>
      </c>
      <c r="F738" s="10">
        <v>2.13</v>
      </c>
    </row>
    <row r="739" spans="1:11" s="19" customFormat="1">
      <c r="A739"/>
      <c r="B739" s="24">
        <v>2009</v>
      </c>
      <c r="C739" s="7">
        <v>19</v>
      </c>
      <c r="D739" s="10">
        <v>2.76</v>
      </c>
      <c r="E739" s="10">
        <v>5.48</v>
      </c>
      <c r="F739" s="10">
        <v>2.2999999999999998</v>
      </c>
    </row>
    <row r="740" spans="1:11" s="19" customFormat="1">
      <c r="A740"/>
      <c r="B740" s="24">
        <v>2009</v>
      </c>
      <c r="C740" s="7">
        <v>18</v>
      </c>
      <c r="D740" s="10">
        <v>2.78</v>
      </c>
      <c r="E740" s="10">
        <v>5.54</v>
      </c>
      <c r="F740" s="10">
        <v>2.31</v>
      </c>
    </row>
    <row r="741" spans="1:11" s="19" customFormat="1">
      <c r="A741"/>
      <c r="B741" s="24">
        <v>2009</v>
      </c>
      <c r="C741" s="7">
        <v>17</v>
      </c>
      <c r="D741" s="10">
        <v>2.9</v>
      </c>
      <c r="E741" s="10">
        <v>5.48</v>
      </c>
      <c r="F741" s="10">
        <v>2.46</v>
      </c>
    </row>
    <row r="742" spans="1:11" s="19" customFormat="1">
      <c r="A742"/>
      <c r="B742" s="24">
        <v>2009</v>
      </c>
      <c r="C742" s="7">
        <v>16</v>
      </c>
      <c r="D742" s="10">
        <v>2.99</v>
      </c>
      <c r="E742" s="10">
        <v>5.44</v>
      </c>
      <c r="F742" s="10">
        <v>2.5299999999999998</v>
      </c>
    </row>
    <row r="743" spans="1:11" s="19" customFormat="1">
      <c r="A743"/>
      <c r="B743" s="24">
        <v>2009</v>
      </c>
      <c r="C743" s="7">
        <v>15</v>
      </c>
      <c r="D743" s="10">
        <v>2.99</v>
      </c>
      <c r="E743" s="10">
        <v>5.55</v>
      </c>
      <c r="F743" s="10">
        <v>2.5099999999999998</v>
      </c>
    </row>
    <row r="744" spans="1:11" s="19" customFormat="1">
      <c r="A744"/>
      <c r="B744" s="24">
        <v>2009</v>
      </c>
      <c r="C744" s="7">
        <v>14</v>
      </c>
      <c r="D744" s="10">
        <v>2.91</v>
      </c>
      <c r="E744" s="10">
        <v>5.49</v>
      </c>
      <c r="F744" s="10">
        <v>2.4700000000000002</v>
      </c>
    </row>
    <row r="745" spans="1:11" s="19" customFormat="1">
      <c r="A745"/>
      <c r="B745" s="24">
        <v>2009</v>
      </c>
      <c r="C745" s="7">
        <v>13</v>
      </c>
      <c r="D745" s="10">
        <v>3.01</v>
      </c>
      <c r="E745" s="10">
        <v>5.61</v>
      </c>
      <c r="F745" s="10">
        <v>2.54</v>
      </c>
    </row>
    <row r="746" spans="1:11" s="19" customFormat="1">
      <c r="A746"/>
      <c r="B746" s="24">
        <v>2009</v>
      </c>
      <c r="C746" s="7">
        <v>12</v>
      </c>
      <c r="D746" s="10">
        <v>3.17</v>
      </c>
      <c r="E746" s="10">
        <v>5.84</v>
      </c>
      <c r="F746" s="10">
        <v>2.5</v>
      </c>
    </row>
    <row r="747" spans="1:11" s="19" customFormat="1">
      <c r="A747"/>
      <c r="B747" s="24">
        <v>2009</v>
      </c>
      <c r="C747" s="7">
        <v>11</v>
      </c>
      <c r="D747" s="10">
        <v>3.2</v>
      </c>
      <c r="E747" s="10">
        <v>6.01</v>
      </c>
      <c r="F747" s="10">
        <v>2.72</v>
      </c>
    </row>
    <row r="748" spans="1:11" s="19" customFormat="1">
      <c r="A748"/>
      <c r="B748" s="24">
        <v>2009</v>
      </c>
      <c r="C748" s="7">
        <v>10</v>
      </c>
      <c r="D748" s="10">
        <v>3.26</v>
      </c>
      <c r="E748" s="10">
        <v>6.11</v>
      </c>
      <c r="F748" s="10">
        <v>2.81</v>
      </c>
    </row>
    <row r="749" spans="1:11" s="19" customFormat="1">
      <c r="A749"/>
      <c r="B749" s="24">
        <v>2009</v>
      </c>
      <c r="C749" s="7">
        <v>9</v>
      </c>
      <c r="D749" s="10">
        <v>3.53</v>
      </c>
      <c r="E749" s="10">
        <v>6.23</v>
      </c>
      <c r="F749" s="10">
        <v>2.94</v>
      </c>
      <c r="J749" s="4"/>
      <c r="K749" s="4"/>
    </row>
    <row r="750" spans="1:11" s="19" customFormat="1">
      <c r="A750"/>
      <c r="B750" s="24">
        <v>2009</v>
      </c>
      <c r="C750" s="7">
        <v>8</v>
      </c>
      <c r="D750" s="10">
        <v>3.69</v>
      </c>
      <c r="E750" s="10">
        <v>6.13</v>
      </c>
      <c r="F750" s="10">
        <v>2.98</v>
      </c>
      <c r="I750" s="4"/>
      <c r="J750" s="4"/>
      <c r="K750" s="4"/>
    </row>
    <row r="751" spans="1:11" s="19" customFormat="1">
      <c r="A751"/>
      <c r="B751" s="24">
        <v>2009</v>
      </c>
      <c r="C751" s="7">
        <v>7</v>
      </c>
      <c r="D751" s="10">
        <v>3.77</v>
      </c>
      <c r="E751" s="10">
        <v>6.15</v>
      </c>
      <c r="F751" s="10">
        <v>3.11</v>
      </c>
      <c r="I751" s="4"/>
    </row>
    <row r="752" spans="1:11" s="19" customFormat="1">
      <c r="A752"/>
      <c r="B752" s="24">
        <v>2009</v>
      </c>
      <c r="C752" s="7">
        <v>6</v>
      </c>
      <c r="D752" s="10">
        <v>3.8</v>
      </c>
      <c r="E752" s="10">
        <v>6.29</v>
      </c>
      <c r="F752" s="10">
        <v>3.19</v>
      </c>
    </row>
    <row r="753" spans="1:6" s="19" customFormat="1">
      <c r="A753"/>
      <c r="B753" s="24">
        <v>2009</v>
      </c>
      <c r="C753" s="7">
        <v>5</v>
      </c>
      <c r="D753" s="10">
        <v>3.86</v>
      </c>
      <c r="E753" s="10">
        <v>6.35</v>
      </c>
      <c r="F753" s="10">
        <v>3.42</v>
      </c>
    </row>
    <row r="754" spans="1:6" s="19" customFormat="1">
      <c r="A754"/>
      <c r="B754" s="24">
        <v>2009</v>
      </c>
      <c r="C754" s="7">
        <v>4</v>
      </c>
      <c r="D754" s="10">
        <v>3.7</v>
      </c>
      <c r="E754" s="10">
        <v>6.03</v>
      </c>
      <c r="F754" s="10">
        <v>3.36</v>
      </c>
    </row>
    <row r="755" spans="1:6" s="19" customFormat="1">
      <c r="A755"/>
      <c r="B755" s="24">
        <v>2009</v>
      </c>
      <c r="C755" s="7">
        <v>3</v>
      </c>
      <c r="D755" s="10">
        <v>3.82</v>
      </c>
      <c r="E755" s="10">
        <v>6.18</v>
      </c>
      <c r="F755" s="10">
        <v>3.59</v>
      </c>
    </row>
    <row r="756" spans="1:6" s="19" customFormat="1">
      <c r="A756"/>
      <c r="B756" s="24">
        <v>2009</v>
      </c>
      <c r="C756" s="7">
        <v>2</v>
      </c>
      <c r="D756" s="10">
        <v>4.2699999999999996</v>
      </c>
      <c r="E756" s="10">
        <v>6.12</v>
      </c>
      <c r="F756" s="10">
        <v>3.94</v>
      </c>
    </row>
    <row r="757" spans="1:6" s="19" customFormat="1">
      <c r="A757"/>
      <c r="B757" s="24">
        <v>2009</v>
      </c>
      <c r="C757" s="7">
        <v>1</v>
      </c>
      <c r="D757" s="10">
        <v>4.3600000000000003</v>
      </c>
      <c r="E757" s="10">
        <v>6.5</v>
      </c>
      <c r="F757" s="10">
        <v>4.4800000000000004</v>
      </c>
    </row>
    <row r="758" spans="1:6" s="19" customFormat="1">
      <c r="A758"/>
      <c r="B758" s="25">
        <v>2008</v>
      </c>
      <c r="C758" s="7">
        <v>52</v>
      </c>
      <c r="D758" s="10">
        <v>4.6399999999999997</v>
      </c>
      <c r="E758" s="10">
        <v>6.58</v>
      </c>
      <c r="F758" s="10">
        <v>4.04</v>
      </c>
    </row>
    <row r="759" spans="1:6" s="19" customFormat="1">
      <c r="A759"/>
      <c r="B759" s="25">
        <v>2008</v>
      </c>
      <c r="C759" s="7">
        <v>51</v>
      </c>
      <c r="D759" s="10">
        <v>4.91</v>
      </c>
      <c r="E759" s="10">
        <v>6.62</v>
      </c>
      <c r="F759" s="10">
        <v>3.88</v>
      </c>
    </row>
    <row r="760" spans="1:6" s="19" customFormat="1">
      <c r="A760"/>
      <c r="B760" s="25">
        <v>2008</v>
      </c>
      <c r="C760" s="7">
        <v>50</v>
      </c>
      <c r="D760" s="10">
        <v>5.25</v>
      </c>
      <c r="E760" s="10">
        <v>6.53</v>
      </c>
      <c r="F760" s="10">
        <v>4.32</v>
      </c>
    </row>
    <row r="761" spans="1:6" s="19" customFormat="1">
      <c r="A761"/>
      <c r="B761" s="25">
        <v>2008</v>
      </c>
      <c r="C761" s="7">
        <v>49</v>
      </c>
      <c r="D761" s="10">
        <v>5.13</v>
      </c>
      <c r="E761" s="10">
        <v>6.6</v>
      </c>
      <c r="F761" s="10">
        <v>4.7300000000000004</v>
      </c>
    </row>
    <row r="762" spans="1:6" s="19" customFormat="1">
      <c r="A762"/>
      <c r="B762" s="25">
        <v>2008</v>
      </c>
      <c r="C762" s="7">
        <v>48</v>
      </c>
      <c r="D762" s="10">
        <v>4.84</v>
      </c>
      <c r="E762" s="10">
        <v>6.88</v>
      </c>
      <c r="F762" s="10">
        <v>4.8600000000000003</v>
      </c>
    </row>
    <row r="763" spans="1:6" s="19" customFormat="1">
      <c r="A763"/>
      <c r="B763" s="25">
        <v>2008</v>
      </c>
      <c r="C763" s="7">
        <v>47</v>
      </c>
      <c r="D763" s="10">
        <v>4.83</v>
      </c>
      <c r="E763" s="10">
        <v>7.03</v>
      </c>
      <c r="F763" s="10">
        <v>4.62</v>
      </c>
    </row>
    <row r="764" spans="1:6" s="19" customFormat="1">
      <c r="A764"/>
      <c r="B764" s="25">
        <v>2008</v>
      </c>
      <c r="C764" s="7">
        <v>46</v>
      </c>
      <c r="D764" s="10">
        <v>4.6500000000000004</v>
      </c>
      <c r="E764" s="10">
        <v>7.18</v>
      </c>
      <c r="F764" s="10">
        <v>4.91</v>
      </c>
    </row>
    <row r="765" spans="1:6" s="19" customFormat="1">
      <c r="A765"/>
      <c r="B765" s="25">
        <v>2008</v>
      </c>
      <c r="C765" s="7">
        <v>45</v>
      </c>
      <c r="D765" s="10">
        <v>4.9000000000000004</v>
      </c>
      <c r="E765" s="10">
        <v>7.25</v>
      </c>
      <c r="F765" s="10">
        <v>5.29</v>
      </c>
    </row>
    <row r="766" spans="1:6" s="19" customFormat="1">
      <c r="A766"/>
      <c r="B766" s="25">
        <v>2008</v>
      </c>
      <c r="C766" s="7">
        <v>44</v>
      </c>
      <c r="D766" s="10">
        <v>5.87</v>
      </c>
      <c r="E766" s="10">
        <v>7.43</v>
      </c>
      <c r="F766" s="10">
        <v>5.71</v>
      </c>
    </row>
    <row r="767" spans="1:6" s="19" customFormat="1">
      <c r="A767"/>
      <c r="B767" s="25">
        <v>2008</v>
      </c>
      <c r="C767" s="7">
        <v>43</v>
      </c>
      <c r="D767" s="10">
        <v>5.51</v>
      </c>
      <c r="E767" s="10">
        <v>7.37</v>
      </c>
      <c r="F767" s="10">
        <v>5.53</v>
      </c>
    </row>
    <row r="768" spans="1:6" s="19" customFormat="1">
      <c r="A768"/>
      <c r="B768" s="25">
        <v>2008</v>
      </c>
      <c r="C768" s="7">
        <v>42</v>
      </c>
      <c r="D768" s="10">
        <v>5.44</v>
      </c>
      <c r="E768" s="10">
        <v>7.44</v>
      </c>
      <c r="F768" s="10">
        <v>5.51</v>
      </c>
    </row>
    <row r="769" spans="1:7" s="19" customFormat="1">
      <c r="A769"/>
      <c r="B769" s="25">
        <v>2008</v>
      </c>
      <c r="C769" s="7">
        <v>41</v>
      </c>
      <c r="D769" s="10">
        <v>5.19</v>
      </c>
      <c r="E769" s="10">
        <v>7.19</v>
      </c>
      <c r="F769" s="10">
        <v>5.16</v>
      </c>
    </row>
    <row r="770" spans="1:7" s="19" customFormat="1">
      <c r="A770"/>
      <c r="B770" s="25">
        <v>2008</v>
      </c>
      <c r="C770" s="7">
        <v>40</v>
      </c>
      <c r="D770" s="10">
        <v>5.03</v>
      </c>
      <c r="E770" s="10">
        <v>7.1</v>
      </c>
      <c r="F770" s="10">
        <v>5.0599999999999996</v>
      </c>
    </row>
    <row r="771" spans="1:7" s="19" customFormat="1">
      <c r="A771"/>
      <c r="B771" s="25">
        <v>2008</v>
      </c>
      <c r="C771" s="7">
        <v>39</v>
      </c>
      <c r="D771" s="10">
        <v>5.1100000000000003</v>
      </c>
      <c r="E771" s="10">
        <v>7.06</v>
      </c>
      <c r="F771" s="10">
        <v>5.14</v>
      </c>
    </row>
    <row r="772" spans="1:7" s="19" customFormat="1">
      <c r="A772"/>
      <c r="B772" s="25">
        <v>2008</v>
      </c>
      <c r="C772" s="7">
        <v>38</v>
      </c>
      <c r="D772" s="10">
        <v>5.0199999999999996</v>
      </c>
      <c r="E772" s="10">
        <v>6.73</v>
      </c>
      <c r="F772" s="10">
        <v>5.07</v>
      </c>
    </row>
    <row r="773" spans="1:7" s="19" customFormat="1">
      <c r="A773"/>
      <c r="B773" s="25">
        <v>2008</v>
      </c>
      <c r="C773" s="7">
        <v>37</v>
      </c>
      <c r="D773" s="10">
        <v>5</v>
      </c>
      <c r="E773" s="10">
        <v>6.49</v>
      </c>
      <c r="F773" s="10">
        <v>5.0199999999999996</v>
      </c>
    </row>
    <row r="774" spans="1:7" s="19" customFormat="1">
      <c r="A774"/>
      <c r="B774" s="25">
        <v>2008</v>
      </c>
      <c r="C774" s="7">
        <v>36</v>
      </c>
      <c r="D774" s="10">
        <v>5.03</v>
      </c>
      <c r="E774" s="10">
        <v>6.5</v>
      </c>
      <c r="F774" s="10">
        <v>5.04</v>
      </c>
    </row>
    <row r="775" spans="1:7" s="19" customFormat="1">
      <c r="A775"/>
      <c r="B775" s="25">
        <v>2008</v>
      </c>
      <c r="C775" s="7">
        <v>35</v>
      </c>
      <c r="D775" s="10">
        <v>5</v>
      </c>
      <c r="E775" s="10">
        <v>6.6</v>
      </c>
      <c r="F775" s="10">
        <v>5.07</v>
      </c>
    </row>
    <row r="776" spans="1:7" s="19" customFormat="1">
      <c r="A776"/>
      <c r="B776" s="25">
        <v>2008</v>
      </c>
      <c r="C776" s="7">
        <v>34</v>
      </c>
      <c r="D776" s="10">
        <v>5</v>
      </c>
      <c r="E776" s="10">
        <v>6.53</v>
      </c>
      <c r="F776" s="10">
        <v>5.1100000000000003</v>
      </c>
    </row>
    <row r="777" spans="1:7" s="19" customFormat="1">
      <c r="A777"/>
      <c r="B777" s="25">
        <v>2008</v>
      </c>
      <c r="C777" s="7">
        <v>33</v>
      </c>
      <c r="D777" s="10">
        <v>5.1100000000000003</v>
      </c>
      <c r="E777" s="10">
        <v>6.73</v>
      </c>
      <c r="F777" s="10">
        <v>5.15</v>
      </c>
    </row>
    <row r="778" spans="1:7" s="19" customFormat="1">
      <c r="A778"/>
      <c r="B778" s="25">
        <v>2008</v>
      </c>
      <c r="C778" s="7">
        <v>32</v>
      </c>
      <c r="D778" s="10">
        <v>5.23</v>
      </c>
      <c r="E778" s="10">
        <v>7.08</v>
      </c>
      <c r="F778" s="10">
        <v>5.25</v>
      </c>
    </row>
    <row r="779" spans="1:7" s="19" customFormat="1">
      <c r="A779"/>
      <c r="B779" s="25">
        <v>2008</v>
      </c>
      <c r="C779" s="7">
        <v>31</v>
      </c>
      <c r="D779" s="10">
        <v>5.25</v>
      </c>
      <c r="E779" s="10">
        <v>7.09</v>
      </c>
      <c r="F779" s="10">
        <v>5.27</v>
      </c>
      <c r="G779" s="4"/>
    </row>
    <row r="780" spans="1:7" s="19" customFormat="1">
      <c r="A780"/>
      <c r="B780" s="25">
        <v>2008</v>
      </c>
      <c r="C780" s="7">
        <v>30</v>
      </c>
      <c r="D780" s="10">
        <v>5.3</v>
      </c>
      <c r="E780" s="10">
        <v>7.18</v>
      </c>
      <c r="F780" s="10">
        <v>5.3</v>
      </c>
      <c r="G780" s="4"/>
    </row>
    <row r="781" spans="1:7" s="19" customFormat="1">
      <c r="A781"/>
      <c r="B781" s="25">
        <v>2008</v>
      </c>
      <c r="C781" s="7">
        <v>29</v>
      </c>
      <c r="D781" s="10">
        <v>5.27</v>
      </c>
      <c r="E781" s="10">
        <v>7.14</v>
      </c>
      <c r="F781" s="10">
        <v>5.29</v>
      </c>
      <c r="G781" s="4"/>
    </row>
    <row r="782" spans="1:7" s="19" customFormat="1">
      <c r="A782"/>
      <c r="B782" s="25">
        <v>2008</v>
      </c>
      <c r="C782" s="7">
        <v>28</v>
      </c>
      <c r="D782" s="10">
        <v>5.27</v>
      </c>
      <c r="E782" s="10">
        <v>7.15</v>
      </c>
      <c r="F782" s="10">
        <v>5.3</v>
      </c>
      <c r="G782" s="4"/>
    </row>
    <row r="783" spans="1:7" s="19" customFormat="1">
      <c r="A783"/>
      <c r="B783" s="25">
        <v>2008</v>
      </c>
      <c r="C783" s="7">
        <v>27</v>
      </c>
      <c r="D783" s="10">
        <v>5.36</v>
      </c>
      <c r="E783" s="10">
        <v>7.12</v>
      </c>
      <c r="F783" s="10">
        <v>5.34</v>
      </c>
      <c r="G783" s="4"/>
    </row>
    <row r="784" spans="1:7" s="19" customFormat="1">
      <c r="A784"/>
      <c r="B784" s="25">
        <v>2008</v>
      </c>
      <c r="C784" s="7">
        <v>26</v>
      </c>
      <c r="D784" s="10">
        <v>5.34</v>
      </c>
      <c r="E784" s="10">
        <v>7.13</v>
      </c>
      <c r="F784" s="10">
        <v>5.32</v>
      </c>
      <c r="G784" s="4"/>
    </row>
    <row r="785" spans="1:7" s="19" customFormat="1">
      <c r="A785"/>
      <c r="B785" s="25">
        <v>2008</v>
      </c>
      <c r="C785" s="7">
        <v>25</v>
      </c>
      <c r="D785" s="10">
        <v>5.42</v>
      </c>
      <c r="E785" s="10">
        <v>6.62</v>
      </c>
      <c r="F785" s="10">
        <v>5.33</v>
      </c>
      <c r="G785" s="4"/>
    </row>
    <row r="786" spans="1:7" s="19" customFormat="1">
      <c r="A786"/>
      <c r="B786" s="25">
        <v>2008</v>
      </c>
      <c r="C786" s="7">
        <v>24</v>
      </c>
      <c r="D786" s="10">
        <v>5.36</v>
      </c>
      <c r="E786" s="10">
        <v>6.55</v>
      </c>
      <c r="F786" s="10">
        <v>5.33</v>
      </c>
      <c r="G786" s="4"/>
    </row>
    <row r="787" spans="1:7" s="19" customFormat="1">
      <c r="A787"/>
      <c r="B787" s="25">
        <v>2008</v>
      </c>
      <c r="C787" s="7">
        <v>23</v>
      </c>
      <c r="D787" s="10">
        <v>5.12</v>
      </c>
      <c r="E787" s="10">
        <v>6.4</v>
      </c>
      <c r="F787" s="10">
        <v>5.1100000000000003</v>
      </c>
      <c r="G787" s="4"/>
    </row>
    <row r="788" spans="1:7" s="19" customFormat="1">
      <c r="A788"/>
      <c r="B788" s="25">
        <v>2008</v>
      </c>
      <c r="C788" s="7">
        <v>22</v>
      </c>
      <c r="D788" s="10">
        <v>5.03</v>
      </c>
      <c r="E788" s="10">
        <v>6.33</v>
      </c>
      <c r="F788" s="10">
        <v>5.04</v>
      </c>
      <c r="G788" s="4"/>
    </row>
    <row r="789" spans="1:7" s="19" customFormat="1">
      <c r="A789"/>
      <c r="B789" s="25">
        <v>2008</v>
      </c>
      <c r="C789" s="7">
        <v>21</v>
      </c>
      <c r="D789" s="10">
        <v>4.93</v>
      </c>
      <c r="E789" s="10">
        <v>6.28</v>
      </c>
      <c r="F789" s="10">
        <v>4.95</v>
      </c>
      <c r="G789" s="4"/>
    </row>
    <row r="790" spans="1:7" s="19" customFormat="1">
      <c r="A790"/>
      <c r="B790" s="25">
        <v>2008</v>
      </c>
      <c r="C790" s="7">
        <v>20</v>
      </c>
      <c r="D790" s="10">
        <v>4.79</v>
      </c>
      <c r="E790" s="10">
        <v>6.22</v>
      </c>
      <c r="F790" s="10">
        <v>4.7699999999999996</v>
      </c>
      <c r="G790" s="4"/>
    </row>
    <row r="791" spans="1:7" s="19" customFormat="1">
      <c r="A791"/>
      <c r="B791" s="25">
        <v>2008</v>
      </c>
      <c r="C791" s="7">
        <v>19</v>
      </c>
      <c r="D791" s="10">
        <v>4.76</v>
      </c>
      <c r="E791" s="10">
        <v>6.2</v>
      </c>
      <c r="F791" s="10">
        <v>4.76</v>
      </c>
      <c r="G791" s="4"/>
    </row>
    <row r="792" spans="1:7" s="19" customFormat="1">
      <c r="A792"/>
      <c r="B792" s="25">
        <v>2008</v>
      </c>
      <c r="C792" s="7">
        <v>18</v>
      </c>
      <c r="D792" s="10">
        <v>4.7699999999999996</v>
      </c>
      <c r="E792" s="10">
        <v>6.18</v>
      </c>
      <c r="F792" s="10">
        <v>4.7699999999999996</v>
      </c>
      <c r="G792" s="4"/>
    </row>
    <row r="793" spans="1:7" s="19" customFormat="1">
      <c r="A793"/>
      <c r="B793" s="25">
        <v>2008</v>
      </c>
      <c r="C793" s="7">
        <v>17</v>
      </c>
      <c r="D793" s="10">
        <v>4.7699999999999996</v>
      </c>
      <c r="E793" s="10">
        <v>6.15</v>
      </c>
      <c r="F793" s="10">
        <v>4.74</v>
      </c>
      <c r="G793" s="4"/>
    </row>
    <row r="794" spans="1:7" s="19" customFormat="1">
      <c r="A794"/>
      <c r="B794" s="25">
        <v>2008</v>
      </c>
      <c r="C794" s="7">
        <v>16</v>
      </c>
      <c r="D794" s="10">
        <v>4.63</v>
      </c>
      <c r="E794" s="10">
        <v>6.09</v>
      </c>
      <c r="F794" s="10">
        <v>4.59</v>
      </c>
      <c r="G794" s="4"/>
    </row>
    <row r="795" spans="1:7" s="19" customFormat="1">
      <c r="A795"/>
      <c r="B795" s="25">
        <v>2008</v>
      </c>
      <c r="C795" s="7">
        <v>15</v>
      </c>
      <c r="D795" s="10">
        <v>4.5999999999999996</v>
      </c>
      <c r="E795" s="10">
        <v>6.06</v>
      </c>
      <c r="F795" s="10">
        <v>4.6100000000000003</v>
      </c>
      <c r="G795" s="4"/>
    </row>
    <row r="796" spans="1:7" s="19" customFormat="1">
      <c r="A796"/>
      <c r="B796" s="25">
        <v>2008</v>
      </c>
      <c r="C796" s="7">
        <v>14</v>
      </c>
      <c r="D796" s="10">
        <v>4.5599999999999996</v>
      </c>
      <c r="E796" s="10">
        <v>6.03</v>
      </c>
      <c r="F796" s="10">
        <v>4.49</v>
      </c>
      <c r="G796" s="4"/>
    </row>
    <row r="797" spans="1:7" s="19" customFormat="1">
      <c r="A797"/>
      <c r="B797" s="25">
        <v>2008</v>
      </c>
      <c r="C797" s="7">
        <v>13</v>
      </c>
      <c r="D797" s="10">
        <v>4.49</v>
      </c>
      <c r="E797" s="10">
        <v>5.93</v>
      </c>
      <c r="F797" s="10">
        <v>4.5</v>
      </c>
      <c r="G797" s="4"/>
    </row>
    <row r="798" spans="1:7" s="19" customFormat="1">
      <c r="A798"/>
      <c r="B798" s="25">
        <v>2008</v>
      </c>
      <c r="C798" s="7">
        <v>12</v>
      </c>
      <c r="D798" s="10">
        <v>4.3</v>
      </c>
      <c r="E798" s="10">
        <v>5.72</v>
      </c>
      <c r="F798" s="10">
        <v>4.3600000000000003</v>
      </c>
      <c r="G798" s="4"/>
    </row>
    <row r="799" spans="1:7" s="19" customFormat="1">
      <c r="A799"/>
      <c r="B799" s="25">
        <v>2008</v>
      </c>
      <c r="C799" s="7">
        <v>11</v>
      </c>
      <c r="D799" s="10">
        <v>4.2699999999999996</v>
      </c>
      <c r="E799" s="10">
        <v>5.73</v>
      </c>
      <c r="F799" s="10">
        <v>4.3499999999999996</v>
      </c>
      <c r="G799" s="4"/>
    </row>
    <row r="800" spans="1:7" s="19" customFormat="1">
      <c r="A800"/>
      <c r="B800" s="25">
        <v>2008</v>
      </c>
      <c r="C800" s="7">
        <v>10</v>
      </c>
      <c r="D800" s="10">
        <v>4.1900000000000004</v>
      </c>
      <c r="E800" s="10">
        <v>5.61</v>
      </c>
      <c r="F800" s="10">
        <v>4.2</v>
      </c>
      <c r="G800" s="4"/>
    </row>
    <row r="801" spans="1:7" s="19" customFormat="1">
      <c r="A801"/>
      <c r="B801" s="25">
        <v>2008</v>
      </c>
      <c r="C801" s="7">
        <v>9</v>
      </c>
      <c r="D801" s="10">
        <v>4.22</v>
      </c>
      <c r="E801" s="10">
        <v>5.67</v>
      </c>
      <c r="F801" s="10">
        <v>4.2300000000000004</v>
      </c>
      <c r="G801" s="4"/>
    </row>
    <row r="802" spans="1:7" s="19" customFormat="1">
      <c r="A802"/>
      <c r="B802" s="25">
        <v>2008</v>
      </c>
      <c r="C802" s="7">
        <v>8</v>
      </c>
      <c r="D802" s="10">
        <v>4.18</v>
      </c>
      <c r="E802" s="10">
        <v>5.72</v>
      </c>
      <c r="F802" s="10">
        <v>4.1900000000000004</v>
      </c>
      <c r="G802" s="4"/>
    </row>
    <row r="803" spans="1:7" s="19" customFormat="1">
      <c r="A803"/>
      <c r="B803" s="25">
        <v>2008</v>
      </c>
      <c r="C803" s="7">
        <v>7</v>
      </c>
      <c r="D803" s="10">
        <v>4.1100000000000003</v>
      </c>
      <c r="E803" s="10">
        <v>5.59</v>
      </c>
      <c r="F803" s="10">
        <v>4.1100000000000003</v>
      </c>
      <c r="G803" s="4"/>
    </row>
    <row r="804" spans="1:7" s="19" customFormat="1">
      <c r="A804"/>
      <c r="B804" s="25">
        <v>2008</v>
      </c>
      <c r="C804" s="7">
        <v>6</v>
      </c>
      <c r="D804" s="10">
        <v>4.1399999999999997</v>
      </c>
      <c r="E804" s="10">
        <v>5.68</v>
      </c>
      <c r="F804" s="10">
        <v>4.17</v>
      </c>
      <c r="G804" s="4"/>
    </row>
    <row r="805" spans="1:7" s="19" customFormat="1">
      <c r="A805"/>
      <c r="B805" s="25">
        <v>2008</v>
      </c>
      <c r="C805" s="7">
        <v>5</v>
      </c>
      <c r="D805" s="10">
        <v>4.28</v>
      </c>
      <c r="E805" s="10">
        <v>5.77</v>
      </c>
      <c r="F805" s="10">
        <v>4.21</v>
      </c>
      <c r="G805" s="4"/>
    </row>
    <row r="806" spans="1:7" s="19" customFormat="1">
      <c r="A806"/>
      <c r="B806" s="25">
        <v>2008</v>
      </c>
      <c r="C806" s="7">
        <v>4</v>
      </c>
      <c r="D806" s="10">
        <v>4.08</v>
      </c>
      <c r="E806" s="10">
        <v>5.94</v>
      </c>
      <c r="F806" s="10">
        <v>4.1399999999999997</v>
      </c>
      <c r="G806" s="4"/>
    </row>
    <row r="807" spans="1:7" s="19" customFormat="1">
      <c r="A807"/>
      <c r="B807" s="25">
        <v>2008</v>
      </c>
      <c r="C807" s="7">
        <v>3</v>
      </c>
      <c r="D807" s="10">
        <v>4.45</v>
      </c>
      <c r="E807" s="10">
        <v>6.01</v>
      </c>
      <c r="F807" s="10">
        <v>4.45</v>
      </c>
      <c r="G807" s="4"/>
    </row>
    <row r="808" spans="1:7" s="19" customFormat="1">
      <c r="A808"/>
      <c r="B808" s="25">
        <v>2008</v>
      </c>
      <c r="C808" s="7">
        <v>2</v>
      </c>
      <c r="D808" s="10">
        <v>4.54</v>
      </c>
      <c r="E808" s="10">
        <v>6.11</v>
      </c>
      <c r="F808" s="10">
        <v>4.5199999999999996</v>
      </c>
      <c r="G808" s="4"/>
    </row>
    <row r="809" spans="1:7" s="19" customFormat="1">
      <c r="A809"/>
      <c r="B809" s="25">
        <v>2008</v>
      </c>
      <c r="C809" s="7">
        <v>1</v>
      </c>
      <c r="D809" s="10">
        <v>4.5999999999999996</v>
      </c>
      <c r="E809" s="10">
        <v>5.73</v>
      </c>
      <c r="F809" s="10">
        <v>4.58</v>
      </c>
      <c r="G809" s="4"/>
    </row>
    <row r="810" spans="1:7" s="19" customFormat="1">
      <c r="A810"/>
      <c r="B810" s="25">
        <v>2007</v>
      </c>
      <c r="C810" s="7">
        <v>52</v>
      </c>
      <c r="D810" s="10">
        <v>4.72</v>
      </c>
      <c r="E810" s="10">
        <v>5.94</v>
      </c>
      <c r="F810" s="10">
        <v>4.72</v>
      </c>
      <c r="G810" s="4"/>
    </row>
    <row r="811" spans="1:7" s="19" customFormat="1">
      <c r="A811"/>
      <c r="B811" s="25">
        <v>2007</v>
      </c>
      <c r="C811" s="7">
        <v>51</v>
      </c>
      <c r="D811" s="10">
        <v>4.75</v>
      </c>
      <c r="E811" s="10">
        <v>5.95</v>
      </c>
      <c r="F811" s="10">
        <v>4.75</v>
      </c>
      <c r="G811" s="4"/>
    </row>
    <row r="812" spans="1:7" s="19" customFormat="1">
      <c r="A812"/>
      <c r="B812" s="25">
        <v>2007</v>
      </c>
      <c r="C812" s="7">
        <v>50</v>
      </c>
      <c r="D812" s="10">
        <v>4.72</v>
      </c>
      <c r="E812" s="10">
        <v>5.82</v>
      </c>
      <c r="F812" s="10">
        <v>4.72</v>
      </c>
      <c r="G812" s="4"/>
    </row>
    <row r="813" spans="1:7" s="19" customFormat="1">
      <c r="A813"/>
      <c r="B813" s="25">
        <v>2007</v>
      </c>
      <c r="C813" s="7">
        <v>49</v>
      </c>
      <c r="D813" s="10">
        <v>4.4800000000000004</v>
      </c>
      <c r="E813" s="10">
        <v>5.63</v>
      </c>
      <c r="F813" s="10">
        <v>4.4800000000000004</v>
      </c>
      <c r="G813" s="4"/>
    </row>
    <row r="814" spans="1:7" s="19" customFormat="1">
      <c r="A814"/>
      <c r="B814" s="25">
        <v>2007</v>
      </c>
      <c r="C814" s="7">
        <v>48</v>
      </c>
      <c r="D814" s="10">
        <v>4.42</v>
      </c>
      <c r="E814" s="10">
        <v>5.59</v>
      </c>
      <c r="F814" s="10">
        <v>4.4000000000000004</v>
      </c>
      <c r="G814" s="4"/>
    </row>
    <row r="815" spans="1:7" s="19" customFormat="1">
      <c r="A815"/>
      <c r="B815" s="25">
        <v>2007</v>
      </c>
      <c r="C815" s="7">
        <v>47</v>
      </c>
      <c r="D815" s="10">
        <v>4.3899999999999997</v>
      </c>
      <c r="E815" s="10">
        <v>5.64</v>
      </c>
      <c r="F815" s="10">
        <v>4.3899999999999997</v>
      </c>
      <c r="G815" s="4"/>
    </row>
    <row r="816" spans="1:7" s="19" customFormat="1">
      <c r="A816"/>
      <c r="B816" s="25">
        <v>2007</v>
      </c>
      <c r="C816" s="7">
        <v>46</v>
      </c>
      <c r="D816" s="10">
        <v>4.3600000000000003</v>
      </c>
      <c r="E816" s="10">
        <v>5.68</v>
      </c>
      <c r="F816" s="10">
        <v>4.37</v>
      </c>
      <c r="G816" s="4"/>
    </row>
    <row r="817" spans="1:7" s="19" customFormat="1">
      <c r="A817"/>
      <c r="B817" s="25">
        <v>2007</v>
      </c>
      <c r="C817" s="7">
        <v>45</v>
      </c>
      <c r="D817" s="10">
        <v>4.46</v>
      </c>
      <c r="E817" s="10">
        <v>5.79</v>
      </c>
      <c r="F817" s="10">
        <v>4.41</v>
      </c>
      <c r="G817" s="4"/>
    </row>
    <row r="818" spans="1:7" s="19" customFormat="1">
      <c r="A818"/>
      <c r="B818" s="25">
        <v>2007</v>
      </c>
      <c r="C818" s="7">
        <v>44</v>
      </c>
      <c r="D818" s="10">
        <v>4.42</v>
      </c>
      <c r="E818" s="10">
        <v>5.82</v>
      </c>
      <c r="F818" s="10">
        <v>4.2699999999999996</v>
      </c>
      <c r="G818" s="4"/>
    </row>
    <row r="819" spans="1:7" s="19" customFormat="1">
      <c r="A819"/>
      <c r="B819" s="25">
        <v>2007</v>
      </c>
      <c r="C819" s="7">
        <v>43</v>
      </c>
      <c r="D819" s="10">
        <v>4.54</v>
      </c>
      <c r="E819" s="10">
        <v>5.95</v>
      </c>
      <c r="F819" s="10">
        <v>4.47</v>
      </c>
      <c r="G819" s="4"/>
    </row>
    <row r="820" spans="1:7" s="19" customFormat="1">
      <c r="A820"/>
      <c r="B820" s="25">
        <v>2007</v>
      </c>
      <c r="C820" s="7">
        <v>42</v>
      </c>
      <c r="D820" s="10">
        <v>4.47</v>
      </c>
      <c r="E820" s="10">
        <v>5.99</v>
      </c>
      <c r="F820" s="10">
        <v>4.45</v>
      </c>
      <c r="G820" s="4"/>
    </row>
    <row r="821" spans="1:7" s="19" customFormat="1">
      <c r="A821"/>
      <c r="B821" s="25">
        <v>2007</v>
      </c>
      <c r="C821" s="7">
        <v>41</v>
      </c>
      <c r="D821" s="10">
        <v>4.55</v>
      </c>
      <c r="E821" s="10">
        <v>6.02</v>
      </c>
      <c r="F821" s="10">
        <v>4.5599999999999996</v>
      </c>
      <c r="G821" s="4"/>
    </row>
    <row r="822" spans="1:7" s="19" customFormat="1">
      <c r="A822"/>
      <c r="B822" s="25">
        <v>2007</v>
      </c>
      <c r="C822" s="7">
        <v>40</v>
      </c>
      <c r="D822" s="10">
        <v>4.57</v>
      </c>
      <c r="E822" s="10">
        <v>6.13</v>
      </c>
      <c r="F822" s="10">
        <v>4.54</v>
      </c>
      <c r="G822" s="4"/>
    </row>
    <row r="823" spans="1:7" s="19" customFormat="1">
      <c r="A823"/>
      <c r="B823" s="25">
        <v>2007</v>
      </c>
      <c r="C823" s="7">
        <v>39</v>
      </c>
      <c r="D823" s="10">
        <v>4.5999999999999996</v>
      </c>
      <c r="E823" s="10">
        <v>6.11</v>
      </c>
      <c r="F823" s="10">
        <v>4.55</v>
      </c>
      <c r="G823" s="4"/>
    </row>
    <row r="824" spans="1:7" s="19" customFormat="1">
      <c r="A824"/>
      <c r="B824" s="25">
        <v>2007</v>
      </c>
      <c r="C824" s="7">
        <v>38</v>
      </c>
      <c r="D824" s="10">
        <v>4.58</v>
      </c>
      <c r="E824" s="10">
        <v>6.09</v>
      </c>
      <c r="F824" s="10">
        <v>4.49</v>
      </c>
      <c r="G824" s="4"/>
    </row>
    <row r="825" spans="1:7" s="19" customFormat="1">
      <c r="A825"/>
      <c r="B825" s="25">
        <v>2007</v>
      </c>
      <c r="C825" s="7">
        <v>37</v>
      </c>
      <c r="D825" s="10">
        <v>4.59</v>
      </c>
      <c r="E825" s="10">
        <v>6.11</v>
      </c>
      <c r="F825" s="10">
        <v>4.5</v>
      </c>
      <c r="G825" s="4"/>
    </row>
    <row r="826" spans="1:7" s="19" customFormat="1">
      <c r="A826"/>
      <c r="B826" s="25">
        <v>2007</v>
      </c>
      <c r="C826" s="7">
        <v>36</v>
      </c>
      <c r="D826" s="10">
        <v>4.5599999999999996</v>
      </c>
      <c r="E826" s="10">
        <v>6.12</v>
      </c>
      <c r="F826" s="10">
        <v>4.53</v>
      </c>
      <c r="G826" s="4"/>
    </row>
    <row r="827" spans="1:7" s="19" customFormat="1">
      <c r="A827"/>
      <c r="B827" s="25">
        <v>2007</v>
      </c>
      <c r="C827" s="7">
        <v>35</v>
      </c>
      <c r="D827" s="10">
        <v>4.51</v>
      </c>
      <c r="E827" s="10">
        <v>6.13</v>
      </c>
      <c r="F827" s="10">
        <v>4.49</v>
      </c>
      <c r="G827" s="4"/>
    </row>
    <row r="828" spans="1:7" s="19" customFormat="1">
      <c r="A828"/>
      <c r="B828" s="25">
        <v>2007</v>
      </c>
      <c r="C828" s="7">
        <v>34</v>
      </c>
      <c r="D828" s="10">
        <v>4.41</v>
      </c>
      <c r="E828" s="10">
        <v>6.15</v>
      </c>
      <c r="F828" s="10">
        <v>4.4400000000000004</v>
      </c>
      <c r="G828" s="4"/>
    </row>
    <row r="829" spans="1:7" s="19" customFormat="1">
      <c r="A829"/>
      <c r="B829" s="25">
        <v>2007</v>
      </c>
      <c r="C829" s="7">
        <v>33</v>
      </c>
      <c r="D829" s="10">
        <v>4.45</v>
      </c>
      <c r="E829" s="10">
        <v>6.15</v>
      </c>
      <c r="F829" s="10">
        <v>4.38</v>
      </c>
      <c r="G829" s="4"/>
    </row>
    <row r="830" spans="1:7" s="19" customFormat="1">
      <c r="A830"/>
      <c r="B830" s="25">
        <v>2007</v>
      </c>
      <c r="C830" s="7">
        <v>32</v>
      </c>
      <c r="D830" s="10">
        <v>4.47</v>
      </c>
      <c r="E830" s="10">
        <v>6.15</v>
      </c>
      <c r="F830" s="10">
        <v>4.45</v>
      </c>
      <c r="G830" s="4"/>
    </row>
    <row r="831" spans="1:7" s="19" customFormat="1">
      <c r="A831"/>
      <c r="B831" s="25">
        <v>2007</v>
      </c>
      <c r="C831" s="7">
        <v>31</v>
      </c>
      <c r="D831" s="10">
        <v>4.46</v>
      </c>
      <c r="E831" s="10">
        <v>6.16</v>
      </c>
      <c r="F831" s="10">
        <v>4.45</v>
      </c>
      <c r="G831" s="4"/>
    </row>
    <row r="832" spans="1:7" s="19" customFormat="1">
      <c r="A832"/>
      <c r="B832" s="25">
        <v>2007</v>
      </c>
      <c r="C832" s="7">
        <v>30</v>
      </c>
      <c r="D832" s="10">
        <v>4.47</v>
      </c>
      <c r="E832" s="10">
        <v>6.21</v>
      </c>
      <c r="F832" s="10">
        <v>4.47</v>
      </c>
      <c r="G832" s="4"/>
    </row>
    <row r="833" spans="1:7" s="19" customFormat="1">
      <c r="A833"/>
      <c r="B833" s="25">
        <v>2007</v>
      </c>
      <c r="C833" s="7">
        <v>29</v>
      </c>
      <c r="D833" s="10">
        <v>4.4800000000000004</v>
      </c>
      <c r="E833" s="10">
        <v>6.23</v>
      </c>
      <c r="F833" s="10">
        <v>4.45</v>
      </c>
      <c r="G833" s="4"/>
    </row>
    <row r="834" spans="1:7" s="19" customFormat="1">
      <c r="A834"/>
      <c r="B834" s="25">
        <v>2007</v>
      </c>
      <c r="C834" s="7">
        <v>28</v>
      </c>
      <c r="D834" s="10">
        <v>4.49</v>
      </c>
      <c r="E834" s="10">
        <v>6.22</v>
      </c>
      <c r="F834" s="10">
        <v>4.4800000000000004</v>
      </c>
      <c r="G834" s="4"/>
    </row>
    <row r="835" spans="1:7" s="19" customFormat="1">
      <c r="A835"/>
      <c r="B835" s="25">
        <v>2007</v>
      </c>
      <c r="C835" s="7">
        <v>27</v>
      </c>
      <c r="D835" s="10">
        <v>4.53</v>
      </c>
      <c r="E835" s="10">
        <v>6.21</v>
      </c>
      <c r="F835" s="10">
        <v>4.45</v>
      </c>
      <c r="G835" s="4"/>
    </row>
    <row r="836" spans="1:7" s="19" customFormat="1">
      <c r="A836"/>
      <c r="B836" s="25">
        <v>2007</v>
      </c>
      <c r="C836" s="7">
        <v>26</v>
      </c>
      <c r="D836" s="10">
        <v>4.46</v>
      </c>
      <c r="E836" s="10">
        <v>6.16</v>
      </c>
      <c r="F836" s="10">
        <v>4.43</v>
      </c>
      <c r="G836" s="4"/>
    </row>
    <row r="837" spans="1:7" s="19" customFormat="1">
      <c r="A837"/>
      <c r="B837" s="25">
        <v>2007</v>
      </c>
      <c r="C837" s="7">
        <v>25</v>
      </c>
      <c r="D837" s="10">
        <v>4.4400000000000004</v>
      </c>
      <c r="E837" s="10">
        <v>6.11</v>
      </c>
      <c r="F837" s="10">
        <v>4.46</v>
      </c>
      <c r="G837" s="4"/>
    </row>
    <row r="838" spans="1:7" s="19" customFormat="1">
      <c r="A838"/>
      <c r="B838" s="25">
        <v>2007</v>
      </c>
      <c r="C838" s="7">
        <v>24</v>
      </c>
      <c r="D838" s="10">
        <v>4.4800000000000004</v>
      </c>
      <c r="E838" s="10">
        <v>5.66</v>
      </c>
      <c r="F838" s="10">
        <v>4.45</v>
      </c>
      <c r="G838" s="4"/>
    </row>
    <row r="839" spans="1:7" s="19" customFormat="1">
      <c r="A839"/>
      <c r="B839" s="25">
        <v>2007</v>
      </c>
      <c r="C839" s="7">
        <v>23</v>
      </c>
      <c r="D839" s="10">
        <v>4.45</v>
      </c>
      <c r="E839" s="10">
        <v>5.56</v>
      </c>
      <c r="F839" s="10">
        <v>4.4400000000000004</v>
      </c>
      <c r="G839" s="4"/>
    </row>
    <row r="840" spans="1:7" s="19" customFormat="1">
      <c r="A840"/>
      <c r="B840" s="25">
        <v>2007</v>
      </c>
      <c r="C840" s="7">
        <v>22</v>
      </c>
      <c r="D840" s="10">
        <v>4.4400000000000004</v>
      </c>
      <c r="E840" s="10">
        <v>5.48</v>
      </c>
      <c r="F840" s="10">
        <v>4.43</v>
      </c>
      <c r="G840" s="4"/>
    </row>
    <row r="841" spans="1:7" s="19" customFormat="1">
      <c r="A841"/>
      <c r="B841" s="25">
        <v>2007</v>
      </c>
      <c r="C841" s="7">
        <v>21</v>
      </c>
      <c r="D841" s="10">
        <v>4.41</v>
      </c>
      <c r="E841" s="10">
        <v>5.43</v>
      </c>
      <c r="F841" s="10">
        <v>4.41</v>
      </c>
      <c r="G841" s="4"/>
    </row>
    <row r="842" spans="1:7" s="19" customFormat="1">
      <c r="A842"/>
      <c r="B842" s="25">
        <v>2007</v>
      </c>
      <c r="C842" s="7">
        <v>20</v>
      </c>
      <c r="D842" s="10">
        <v>4.3499999999999996</v>
      </c>
      <c r="E842" s="10">
        <v>5.4</v>
      </c>
      <c r="F842" s="10">
        <v>4.3499999999999996</v>
      </c>
      <c r="G842" s="4"/>
    </row>
    <row r="843" spans="1:7" s="19" customFormat="1">
      <c r="A843"/>
      <c r="B843" s="25">
        <v>2007</v>
      </c>
      <c r="C843" s="7">
        <v>19</v>
      </c>
      <c r="D843" s="10">
        <v>4.3600000000000003</v>
      </c>
      <c r="E843" s="10">
        <v>5.34</v>
      </c>
      <c r="F843" s="10">
        <v>4.3499999999999996</v>
      </c>
      <c r="G843" s="4"/>
    </row>
    <row r="844" spans="1:7" s="19" customFormat="1">
      <c r="A844"/>
      <c r="B844" s="25">
        <v>2007</v>
      </c>
      <c r="C844" s="7">
        <v>18</v>
      </c>
      <c r="D844" s="10">
        <v>4.34</v>
      </c>
      <c r="E844" s="10">
        <v>5.31</v>
      </c>
      <c r="F844" s="10">
        <v>4.3099999999999996</v>
      </c>
      <c r="G844" s="4"/>
    </row>
    <row r="845" spans="1:7" s="19" customFormat="1">
      <c r="A845"/>
      <c r="B845" s="25">
        <v>2007</v>
      </c>
      <c r="C845" s="7">
        <v>17</v>
      </c>
      <c r="D845" s="10">
        <v>4.3</v>
      </c>
      <c r="E845" s="10">
        <v>5.32</v>
      </c>
      <c r="F845" s="10">
        <v>4.29</v>
      </c>
      <c r="G845" s="4"/>
    </row>
    <row r="846" spans="1:7" s="19" customFormat="1">
      <c r="A846"/>
      <c r="B846" s="25">
        <v>2007</v>
      </c>
      <c r="C846" s="7">
        <v>16</v>
      </c>
      <c r="D846" s="10">
        <v>4.32</v>
      </c>
      <c r="E846" s="10">
        <v>5.31</v>
      </c>
      <c r="F846" s="10">
        <v>4.3</v>
      </c>
      <c r="G846" s="4"/>
    </row>
    <row r="847" spans="1:7" s="19" customFormat="1">
      <c r="A847"/>
      <c r="B847" s="25">
        <v>2007</v>
      </c>
      <c r="C847" s="7">
        <v>15</v>
      </c>
      <c r="D847" s="10">
        <v>4.33</v>
      </c>
      <c r="E847" s="10">
        <v>5.29</v>
      </c>
      <c r="F847" s="10">
        <v>4.29</v>
      </c>
      <c r="G847" s="4"/>
    </row>
    <row r="848" spans="1:7" s="19" customFormat="1">
      <c r="A848"/>
      <c r="B848" s="25">
        <v>2007</v>
      </c>
      <c r="C848" s="7">
        <v>14</v>
      </c>
      <c r="D848" s="10">
        <v>4.25</v>
      </c>
      <c r="E848" s="10">
        <v>5.25</v>
      </c>
      <c r="F848" s="10">
        <v>4.25</v>
      </c>
      <c r="G848" s="4"/>
    </row>
    <row r="849" spans="1:7" s="19" customFormat="1">
      <c r="A849"/>
      <c r="B849" s="25">
        <v>2007</v>
      </c>
      <c r="C849" s="7">
        <v>13</v>
      </c>
      <c r="D849" s="10">
        <v>4.25</v>
      </c>
      <c r="E849" s="10">
        <v>5.24</v>
      </c>
      <c r="F849" s="10">
        <v>4.2300000000000004</v>
      </c>
      <c r="G849" s="4"/>
    </row>
    <row r="850" spans="1:7" s="19" customFormat="1">
      <c r="A850"/>
      <c r="B850" s="25">
        <v>2007</v>
      </c>
      <c r="C850" s="7">
        <v>12</v>
      </c>
      <c r="D850" s="10">
        <v>4.24</v>
      </c>
      <c r="E850" s="10">
        <v>5.18</v>
      </c>
      <c r="F850" s="10">
        <v>4.2</v>
      </c>
      <c r="G850" s="4"/>
    </row>
    <row r="851" spans="1:7" s="19" customFormat="1">
      <c r="A851"/>
      <c r="B851" s="25">
        <v>2007</v>
      </c>
      <c r="C851" s="7">
        <v>11</v>
      </c>
      <c r="D851" s="10">
        <v>4.2</v>
      </c>
      <c r="E851" s="10">
        <v>5.2</v>
      </c>
      <c r="F851" s="10">
        <v>4.21</v>
      </c>
      <c r="G851" s="4"/>
    </row>
    <row r="852" spans="1:7" s="19" customFormat="1">
      <c r="A852"/>
      <c r="B852" s="25">
        <v>2007</v>
      </c>
      <c r="C852" s="7">
        <v>10</v>
      </c>
      <c r="D852" s="10">
        <v>4.16</v>
      </c>
      <c r="E852" s="10">
        <v>5.21</v>
      </c>
      <c r="F852" s="10">
        <v>4.13</v>
      </c>
      <c r="G852" s="4"/>
    </row>
    <row r="853" spans="1:7" s="19" customFormat="1">
      <c r="A853"/>
      <c r="B853" s="25">
        <v>2007</v>
      </c>
      <c r="C853" s="7">
        <v>9</v>
      </c>
      <c r="D853" s="10">
        <v>4.18</v>
      </c>
      <c r="E853" s="10">
        <v>5.22</v>
      </c>
      <c r="F853" s="10">
        <v>4.18</v>
      </c>
      <c r="G853" s="4"/>
    </row>
    <row r="854" spans="1:7" s="19" customFormat="1">
      <c r="A854"/>
      <c r="B854" s="25">
        <v>2007</v>
      </c>
      <c r="C854" s="7">
        <v>8</v>
      </c>
      <c r="D854" s="10">
        <v>4.18</v>
      </c>
      <c r="E854" s="10">
        <v>5.25</v>
      </c>
      <c r="F854" s="10">
        <v>4.2</v>
      </c>
      <c r="G854" s="4"/>
    </row>
    <row r="855" spans="1:7" s="19" customFormat="1">
      <c r="A855"/>
      <c r="B855" s="25">
        <v>2007</v>
      </c>
      <c r="C855" s="7">
        <v>7</v>
      </c>
      <c r="D855" s="10">
        <v>4.16</v>
      </c>
      <c r="E855" s="10">
        <v>5.25</v>
      </c>
      <c r="F855" s="10">
        <v>4.17</v>
      </c>
      <c r="G855" s="4"/>
    </row>
    <row r="856" spans="1:7" s="19" customFormat="1">
      <c r="A856"/>
      <c r="B856" s="25">
        <v>2007</v>
      </c>
      <c r="C856" s="7">
        <v>6</v>
      </c>
      <c r="D856" s="10">
        <v>4.16</v>
      </c>
      <c r="E856" s="10">
        <v>5.25</v>
      </c>
      <c r="F856" s="10">
        <v>4.16</v>
      </c>
      <c r="G856" s="4"/>
    </row>
    <row r="857" spans="1:7" s="19" customFormat="1">
      <c r="A857"/>
      <c r="B857" s="25">
        <v>2007</v>
      </c>
      <c r="C857" s="7">
        <v>5</v>
      </c>
      <c r="D857" s="10">
        <v>4.0999999999999996</v>
      </c>
      <c r="E857" s="10">
        <v>5.28</v>
      </c>
      <c r="F857" s="10">
        <v>4.18</v>
      </c>
      <c r="G857" s="4"/>
    </row>
    <row r="858" spans="1:7" s="19" customFormat="1">
      <c r="A858"/>
      <c r="B858" s="25">
        <v>2007</v>
      </c>
      <c r="C858" s="7">
        <v>4</v>
      </c>
      <c r="D858" s="10">
        <v>4.16</v>
      </c>
      <c r="E858" s="10">
        <v>5.25</v>
      </c>
      <c r="F858" s="10">
        <v>4.16</v>
      </c>
      <c r="G858" s="4"/>
    </row>
    <row r="859" spans="1:7" s="19" customFormat="1">
      <c r="A859"/>
      <c r="B859" s="25">
        <v>2007</v>
      </c>
      <c r="C859" s="7">
        <v>3</v>
      </c>
      <c r="D859" s="10">
        <v>4.18</v>
      </c>
      <c r="E859" s="10">
        <v>5.24</v>
      </c>
      <c r="F859" s="10">
        <v>4.1500000000000004</v>
      </c>
      <c r="G859" s="4"/>
    </row>
    <row r="860" spans="1:7" s="19" customFormat="1">
      <c r="A860"/>
      <c r="B860" s="25">
        <v>2007</v>
      </c>
      <c r="C860" s="7">
        <v>2</v>
      </c>
      <c r="D860" s="10">
        <v>4.12</v>
      </c>
      <c r="E860" s="10">
        <v>5.24</v>
      </c>
      <c r="F860" s="10">
        <v>4.1399999999999997</v>
      </c>
      <c r="G860" s="4"/>
    </row>
    <row r="861" spans="1:7" s="19" customFormat="1">
      <c r="A861"/>
      <c r="B861" s="25">
        <v>2007</v>
      </c>
      <c r="C861" s="7">
        <v>1</v>
      </c>
      <c r="D861" s="10">
        <v>4.13</v>
      </c>
      <c r="E861" s="10">
        <v>5.22</v>
      </c>
      <c r="F861" s="10">
        <v>4.13</v>
      </c>
      <c r="G861" s="4"/>
    </row>
    <row r="862" spans="1:7" s="19" customFormat="1">
      <c r="A862"/>
      <c r="B862" s="25">
        <v>2006</v>
      </c>
      <c r="C862" s="7">
        <v>52</v>
      </c>
      <c r="D862" s="10">
        <v>4.18</v>
      </c>
      <c r="E862" s="10">
        <v>5.22</v>
      </c>
      <c r="F862" s="10">
        <v>4.18</v>
      </c>
      <c r="G862" s="4"/>
    </row>
    <row r="863" spans="1:7" s="19" customFormat="1">
      <c r="A863"/>
      <c r="B863" s="25">
        <v>2006</v>
      </c>
      <c r="C863" s="7">
        <v>51</v>
      </c>
      <c r="D863" s="10">
        <v>4.13</v>
      </c>
      <c r="E863" s="10">
        <v>5.2</v>
      </c>
      <c r="F863" s="10">
        <v>4.12</v>
      </c>
      <c r="G863" s="4"/>
    </row>
    <row r="864" spans="1:7" s="19" customFormat="1">
      <c r="A864"/>
      <c r="B864" s="25">
        <v>2006</v>
      </c>
      <c r="C864" s="7">
        <v>50</v>
      </c>
      <c r="D864" s="10">
        <v>4.07</v>
      </c>
      <c r="E864" s="10">
        <v>5.17</v>
      </c>
      <c r="F864" s="10">
        <v>4.0599999999999996</v>
      </c>
      <c r="G864" s="4"/>
    </row>
    <row r="865" spans="1:7" s="19" customFormat="1">
      <c r="A865"/>
      <c r="B865" s="25">
        <v>2006</v>
      </c>
      <c r="C865" s="7">
        <v>49</v>
      </c>
      <c r="D865" s="10">
        <v>4.03</v>
      </c>
      <c r="E865" s="10">
        <v>5.16</v>
      </c>
      <c r="F865" s="10">
        <v>4.03</v>
      </c>
      <c r="G865" s="4"/>
    </row>
    <row r="866" spans="1:7" s="19" customFormat="1">
      <c r="A866"/>
      <c r="B866" s="25">
        <v>2006</v>
      </c>
      <c r="C866" s="7">
        <v>48</v>
      </c>
      <c r="D866" s="10">
        <v>4.0199999999999996</v>
      </c>
      <c r="E866" s="10">
        <v>5.18</v>
      </c>
      <c r="F866" s="10">
        <v>4.04</v>
      </c>
      <c r="G866" s="4"/>
    </row>
    <row r="867" spans="1:7" s="19" customFormat="1">
      <c r="A867"/>
      <c r="B867" s="25">
        <v>2006</v>
      </c>
      <c r="C867" s="7">
        <v>47</v>
      </c>
      <c r="D867" s="10">
        <v>3.97</v>
      </c>
      <c r="E867" s="10">
        <v>5.18</v>
      </c>
      <c r="F867" s="10">
        <v>3.98</v>
      </c>
      <c r="G867" s="4"/>
    </row>
    <row r="868" spans="1:7" s="19" customFormat="1">
      <c r="A868"/>
      <c r="B868" s="25">
        <v>2006</v>
      </c>
      <c r="C868" s="7">
        <v>46</v>
      </c>
      <c r="D868" s="10">
        <v>3.98</v>
      </c>
      <c r="E868" s="10">
        <v>5.19</v>
      </c>
      <c r="F868" s="10">
        <v>3.96</v>
      </c>
      <c r="G868" s="4"/>
    </row>
    <row r="869" spans="1:7" s="19" customFormat="1">
      <c r="A869"/>
      <c r="B869" s="25">
        <v>2006</v>
      </c>
      <c r="C869" s="7">
        <v>45</v>
      </c>
      <c r="D869" s="10">
        <v>3.97</v>
      </c>
      <c r="E869" s="10">
        <v>5.13</v>
      </c>
      <c r="F869" s="10">
        <v>3.87</v>
      </c>
      <c r="G869" s="4"/>
    </row>
    <row r="870" spans="1:7" s="19" customFormat="1">
      <c r="A870"/>
      <c r="B870" s="25">
        <v>2006</v>
      </c>
      <c r="C870" s="7">
        <v>44</v>
      </c>
      <c r="D870" s="10">
        <v>3.94</v>
      </c>
      <c r="E870" s="10">
        <v>5.21</v>
      </c>
      <c r="F870" s="10">
        <v>3.94</v>
      </c>
      <c r="G870" s="4"/>
    </row>
    <row r="871" spans="1:7" s="19" customFormat="1">
      <c r="A871"/>
      <c r="B871" s="25">
        <v>2006</v>
      </c>
      <c r="C871" s="7">
        <v>43</v>
      </c>
      <c r="D871" s="10">
        <v>3.83</v>
      </c>
      <c r="E871" s="10">
        <v>5.26</v>
      </c>
      <c r="F871" s="10">
        <v>3.7</v>
      </c>
      <c r="G871" s="4"/>
    </row>
    <row r="872" spans="1:7" s="19" customFormat="1">
      <c r="A872"/>
      <c r="B872" s="25">
        <v>2006</v>
      </c>
      <c r="C872" s="7">
        <v>42</v>
      </c>
      <c r="D872" s="10">
        <v>3.73</v>
      </c>
      <c r="E872" s="10">
        <v>5.25</v>
      </c>
      <c r="F872" s="10">
        <v>3.57</v>
      </c>
      <c r="G872" s="4"/>
    </row>
    <row r="873" spans="1:7" s="19" customFormat="1">
      <c r="A873"/>
      <c r="B873" s="25">
        <v>2006</v>
      </c>
      <c r="C873" s="7">
        <v>41</v>
      </c>
      <c r="D873" s="10">
        <v>3.73</v>
      </c>
      <c r="E873" s="10">
        <v>5.23</v>
      </c>
      <c r="F873" s="10">
        <v>3.67</v>
      </c>
      <c r="G873" s="4"/>
    </row>
    <row r="874" spans="1:7" s="19" customFormat="1">
      <c r="A874"/>
      <c r="B874" s="25">
        <v>2006</v>
      </c>
      <c r="C874" s="7">
        <v>40</v>
      </c>
      <c r="D874" s="10">
        <v>3.68</v>
      </c>
      <c r="E874" s="10">
        <v>5.2</v>
      </c>
      <c r="F874" s="10">
        <v>3.62</v>
      </c>
      <c r="G874" s="4"/>
    </row>
    <row r="875" spans="1:7" s="19" customFormat="1">
      <c r="A875"/>
      <c r="B875" s="25">
        <v>2006</v>
      </c>
      <c r="C875" s="7">
        <v>39</v>
      </c>
      <c r="D875" s="10">
        <v>3.63</v>
      </c>
      <c r="E875" s="10">
        <v>5.17</v>
      </c>
      <c r="F875" s="10">
        <v>3.61</v>
      </c>
      <c r="G875" s="4"/>
    </row>
    <row r="876" spans="1:7" s="19" customFormat="1">
      <c r="A876"/>
      <c r="B876" s="25">
        <v>2006</v>
      </c>
      <c r="C876" s="7">
        <v>38</v>
      </c>
      <c r="D876" s="10">
        <v>3.64</v>
      </c>
      <c r="E876" s="10">
        <v>5.24</v>
      </c>
      <c r="F876" s="10">
        <v>3.6</v>
      </c>
      <c r="G876" s="4"/>
    </row>
    <row r="877" spans="1:7" s="19" customFormat="1">
      <c r="A877"/>
      <c r="B877" s="25">
        <v>2006</v>
      </c>
      <c r="C877" s="7">
        <v>37</v>
      </c>
      <c r="D877" s="10">
        <v>3.58</v>
      </c>
      <c r="E877" s="10">
        <v>5.26</v>
      </c>
      <c r="F877" s="10">
        <v>3.51</v>
      </c>
      <c r="G877" s="4"/>
    </row>
    <row r="878" spans="1:7" s="19" customFormat="1">
      <c r="A878"/>
      <c r="B878" s="25">
        <v>2006</v>
      </c>
      <c r="C878" s="7">
        <v>36</v>
      </c>
      <c r="D878" s="10">
        <v>3.59</v>
      </c>
      <c r="E878" s="10">
        <v>5.26</v>
      </c>
      <c r="F878" s="10">
        <v>3.52</v>
      </c>
      <c r="G878" s="4"/>
    </row>
    <row r="879" spans="1:7" s="19" customFormat="1">
      <c r="A879"/>
      <c r="B879" s="25">
        <v>2006</v>
      </c>
      <c r="C879" s="7">
        <v>35</v>
      </c>
      <c r="D879" s="10">
        <v>3.56</v>
      </c>
      <c r="E879" s="10">
        <v>5.26</v>
      </c>
      <c r="F879" s="10">
        <v>3.49</v>
      </c>
      <c r="G879" s="4"/>
    </row>
    <row r="880" spans="1:7" s="19" customFormat="1">
      <c r="A880"/>
      <c r="B880" s="25">
        <v>2006</v>
      </c>
      <c r="C880" s="7">
        <v>34</v>
      </c>
      <c r="D880" s="10">
        <v>3.51</v>
      </c>
      <c r="E880" s="10">
        <v>5.28</v>
      </c>
      <c r="F880" s="10">
        <v>3.56</v>
      </c>
      <c r="G880" s="4"/>
    </row>
    <row r="881" spans="1:7" s="19" customFormat="1">
      <c r="A881"/>
      <c r="B881" s="25">
        <v>2006</v>
      </c>
      <c r="C881" s="7">
        <v>33</v>
      </c>
      <c r="D881" s="10">
        <v>3.48</v>
      </c>
      <c r="E881" s="10">
        <v>5.34</v>
      </c>
      <c r="F881" s="10">
        <v>3.46</v>
      </c>
      <c r="G881" s="4"/>
    </row>
    <row r="882" spans="1:7" s="19" customFormat="1">
      <c r="A882"/>
      <c r="B882" s="25">
        <v>2006</v>
      </c>
      <c r="C882" s="7">
        <v>32</v>
      </c>
      <c r="D882" s="10">
        <v>3.45</v>
      </c>
      <c r="E882" s="10">
        <v>5.31</v>
      </c>
      <c r="F882" s="10">
        <v>3.38</v>
      </c>
      <c r="G882" s="4"/>
    </row>
    <row r="883" spans="1:7" s="19" customFormat="1">
      <c r="A883"/>
      <c r="B883" s="25">
        <v>2006</v>
      </c>
      <c r="C883" s="7">
        <v>31</v>
      </c>
      <c r="D883" s="10">
        <v>3.47</v>
      </c>
      <c r="E883" s="10">
        <v>5.34</v>
      </c>
      <c r="F883" s="10">
        <v>3.46</v>
      </c>
      <c r="G883" s="4"/>
    </row>
    <row r="884" spans="1:7" s="19" customFormat="1">
      <c r="A884"/>
      <c r="B884" s="25">
        <v>2006</v>
      </c>
      <c r="C884" s="7">
        <v>30</v>
      </c>
      <c r="D884" s="10">
        <v>3.46</v>
      </c>
      <c r="E884" s="10">
        <v>5.35</v>
      </c>
      <c r="F884" s="10">
        <v>3.46</v>
      </c>
      <c r="G884" s="4"/>
    </row>
    <row r="885" spans="1:7" s="19" customFormat="1">
      <c r="A885"/>
      <c r="B885" s="25">
        <v>2006</v>
      </c>
      <c r="C885" s="7">
        <v>29</v>
      </c>
      <c r="D885" s="10">
        <v>3.4</v>
      </c>
      <c r="E885" s="10">
        <v>5.39</v>
      </c>
      <c r="F885" s="10">
        <v>3.28</v>
      </c>
      <c r="G885" s="4"/>
    </row>
    <row r="886" spans="1:7" s="19" customFormat="1">
      <c r="A886"/>
      <c r="B886" s="25">
        <v>2006</v>
      </c>
      <c r="C886" s="7">
        <v>28</v>
      </c>
      <c r="D886" s="10">
        <v>3.41</v>
      </c>
      <c r="E886" s="10">
        <v>5.4</v>
      </c>
      <c r="F886" s="10">
        <v>3.34</v>
      </c>
      <c r="G886" s="4"/>
    </row>
    <row r="887" spans="1:7" s="19" customFormat="1">
      <c r="A887"/>
      <c r="B887" s="25">
        <v>2006</v>
      </c>
      <c r="C887" s="7">
        <v>27</v>
      </c>
      <c r="D887" s="10">
        <v>3.43</v>
      </c>
      <c r="E887" s="10">
        <v>5.43</v>
      </c>
      <c r="F887" s="10">
        <v>3.33</v>
      </c>
      <c r="G887" s="4"/>
    </row>
    <row r="888" spans="1:7" s="19" customFormat="1">
      <c r="A888"/>
      <c r="B888" s="25">
        <v>2006</v>
      </c>
      <c r="C888" s="7">
        <v>26</v>
      </c>
      <c r="D888" s="10">
        <v>3.46</v>
      </c>
      <c r="E888" s="10">
        <v>5.4</v>
      </c>
      <c r="F888" s="10">
        <v>3.29</v>
      </c>
      <c r="G888" s="4"/>
    </row>
    <row r="889" spans="1:7" s="19" customFormat="1">
      <c r="A889"/>
      <c r="B889" s="25">
        <v>2006</v>
      </c>
      <c r="C889" s="7">
        <v>25</v>
      </c>
      <c r="D889" s="10">
        <v>3.43</v>
      </c>
      <c r="E889" s="10">
        <v>5.34</v>
      </c>
      <c r="F889" s="10">
        <v>3.28</v>
      </c>
      <c r="G889" s="4"/>
    </row>
    <row r="890" spans="1:7" s="19" customFormat="1">
      <c r="A890"/>
      <c r="B890" s="25">
        <v>2006</v>
      </c>
      <c r="C890" s="7">
        <v>24</v>
      </c>
      <c r="D890" s="10">
        <v>3.4</v>
      </c>
      <c r="E890" s="10">
        <v>5.33</v>
      </c>
      <c r="F890" s="10">
        <v>3.26</v>
      </c>
      <c r="G890" s="4"/>
    </row>
    <row r="891" spans="1:7" s="19" customFormat="1">
      <c r="A891"/>
      <c r="B891" s="25">
        <v>2006</v>
      </c>
      <c r="C891" s="7">
        <v>23</v>
      </c>
      <c r="D891" s="10">
        <v>3.44</v>
      </c>
      <c r="E891" s="10">
        <v>5.35</v>
      </c>
      <c r="F891" s="10">
        <v>3.22</v>
      </c>
      <c r="G891" s="4"/>
    </row>
    <row r="892" spans="1:7" s="19" customFormat="1">
      <c r="A892"/>
      <c r="B892" s="25">
        <v>2006</v>
      </c>
      <c r="C892" s="7">
        <v>22</v>
      </c>
      <c r="D892" s="10">
        <v>3.34</v>
      </c>
      <c r="E892" s="10">
        <v>5.35</v>
      </c>
      <c r="F892" s="10">
        <v>3.19</v>
      </c>
      <c r="G892" s="4"/>
    </row>
    <row r="893" spans="1:7" s="19" customFormat="1">
      <c r="A893"/>
      <c r="B893" s="25">
        <v>2006</v>
      </c>
      <c r="C893" s="7">
        <v>21</v>
      </c>
      <c r="D893" s="10">
        <v>3.29</v>
      </c>
      <c r="E893" s="10">
        <v>5.32</v>
      </c>
      <c r="F893" s="10">
        <v>3.11</v>
      </c>
      <c r="G893" s="4"/>
    </row>
    <row r="894" spans="1:7" s="19" customFormat="1">
      <c r="A894"/>
      <c r="B894" s="25">
        <v>2006</v>
      </c>
      <c r="C894" s="7">
        <v>20</v>
      </c>
      <c r="D894" s="10">
        <v>3.31</v>
      </c>
      <c r="E894" s="10">
        <v>5.36</v>
      </c>
      <c r="F894" s="10">
        <v>3.15</v>
      </c>
      <c r="G894" s="4"/>
    </row>
    <row r="895" spans="1:7" s="19" customFormat="1">
      <c r="A895"/>
      <c r="B895" s="25">
        <v>2006</v>
      </c>
      <c r="C895" s="7">
        <v>19</v>
      </c>
      <c r="D895" s="10">
        <v>3.29</v>
      </c>
      <c r="E895" s="10">
        <v>5.37</v>
      </c>
      <c r="F895" s="10">
        <v>3.17</v>
      </c>
      <c r="G895" s="4"/>
    </row>
    <row r="896" spans="1:7" s="19" customFormat="1">
      <c r="A896"/>
      <c r="B896" s="25">
        <v>2006</v>
      </c>
      <c r="C896" s="7">
        <v>18</v>
      </c>
      <c r="D896" s="10">
        <v>3.28</v>
      </c>
      <c r="E896" s="10">
        <v>5.34</v>
      </c>
      <c r="F896" s="10">
        <v>3.2</v>
      </c>
      <c r="G896" s="4"/>
    </row>
    <row r="897" spans="1:7" s="19" customFormat="1">
      <c r="A897"/>
      <c r="B897" s="25">
        <v>2006</v>
      </c>
      <c r="C897" s="7">
        <v>17</v>
      </c>
      <c r="D897" s="10">
        <v>3.27</v>
      </c>
      <c r="E897" s="10">
        <v>5.28</v>
      </c>
      <c r="F897" s="10">
        <v>3.08</v>
      </c>
      <c r="G897" s="4"/>
    </row>
    <row r="898" spans="1:7" s="19" customFormat="1">
      <c r="A898"/>
      <c r="B898" s="25">
        <v>2006</v>
      </c>
      <c r="C898" s="7">
        <v>16</v>
      </c>
      <c r="D898" s="10">
        <v>3.24</v>
      </c>
      <c r="E898" s="10">
        <v>5.29</v>
      </c>
      <c r="F898" s="10">
        <v>3.08</v>
      </c>
      <c r="G898" s="4"/>
    </row>
    <row r="899" spans="1:7" s="19" customFormat="1">
      <c r="A899"/>
      <c r="B899" s="25">
        <v>2006</v>
      </c>
      <c r="C899" s="7">
        <v>15</v>
      </c>
      <c r="D899" s="10">
        <v>3.21</v>
      </c>
      <c r="E899" s="10">
        <v>5.26</v>
      </c>
      <c r="F899" s="10">
        <v>3.1</v>
      </c>
      <c r="G899" s="4"/>
    </row>
    <row r="900" spans="1:7" s="19" customFormat="1">
      <c r="A900"/>
      <c r="B900" s="25">
        <v>2006</v>
      </c>
      <c r="C900" s="7">
        <v>14</v>
      </c>
      <c r="D900" s="10">
        <v>3.27</v>
      </c>
      <c r="E900" s="10">
        <v>5.26</v>
      </c>
      <c r="F900" s="10">
        <v>3.2</v>
      </c>
      <c r="G900" s="4"/>
    </row>
    <row r="901" spans="1:7" s="19" customFormat="1">
      <c r="A901"/>
      <c r="B901" s="25">
        <v>2006</v>
      </c>
      <c r="C901" s="7">
        <v>13</v>
      </c>
      <c r="D901" s="10">
        <v>3.26</v>
      </c>
      <c r="E901" s="10">
        <v>5.05</v>
      </c>
      <c r="F901" s="10">
        <v>3.16</v>
      </c>
      <c r="G901" s="4"/>
    </row>
    <row r="902" spans="1:7" s="19" customFormat="1">
      <c r="A902"/>
      <c r="B902" s="25">
        <v>2006</v>
      </c>
      <c r="C902" s="7">
        <v>12</v>
      </c>
      <c r="D902" s="10">
        <v>3.2</v>
      </c>
      <c r="E902" s="10">
        <v>5.09</v>
      </c>
      <c r="F902" s="10">
        <v>3.07</v>
      </c>
      <c r="G902" s="4"/>
    </row>
    <row r="903" spans="1:7" s="19" customFormat="1">
      <c r="A903"/>
      <c r="B903" s="25">
        <v>2006</v>
      </c>
      <c r="C903" s="7">
        <v>11</v>
      </c>
      <c r="D903" s="10">
        <v>3.15</v>
      </c>
      <c r="E903" s="10">
        <v>5.0199999999999996</v>
      </c>
      <c r="F903" s="10">
        <v>3.03</v>
      </c>
      <c r="G903" s="4"/>
    </row>
    <row r="904" spans="1:7" s="19" customFormat="1">
      <c r="A904"/>
      <c r="B904" s="25">
        <v>2006</v>
      </c>
      <c r="C904" s="7">
        <v>10</v>
      </c>
      <c r="D904" s="10">
        <v>3.15</v>
      </c>
      <c r="E904" s="10">
        <v>4.9000000000000004</v>
      </c>
      <c r="F904" s="10">
        <v>2.97</v>
      </c>
      <c r="G904" s="4"/>
    </row>
    <row r="905" spans="1:7" s="19" customFormat="1">
      <c r="A905"/>
      <c r="B905" s="25">
        <v>2006</v>
      </c>
      <c r="C905" s="7">
        <v>9</v>
      </c>
      <c r="D905" s="10">
        <v>3.11</v>
      </c>
      <c r="E905" s="10">
        <v>4.7</v>
      </c>
      <c r="F905" s="10">
        <v>2.97</v>
      </c>
      <c r="G905" s="4"/>
    </row>
    <row r="906" spans="1:7" s="19" customFormat="1">
      <c r="A906"/>
      <c r="B906" s="25">
        <v>2006</v>
      </c>
      <c r="C906" s="7">
        <v>8</v>
      </c>
      <c r="D906" s="10">
        <v>3.05</v>
      </c>
      <c r="E906" s="10">
        <v>4.5199999999999996</v>
      </c>
      <c r="F906" s="10">
        <v>2.92</v>
      </c>
      <c r="G906" s="4"/>
    </row>
    <row r="907" spans="1:7" s="19" customFormat="1">
      <c r="A907"/>
      <c r="B907" s="25">
        <v>2006</v>
      </c>
      <c r="C907" s="7">
        <v>7</v>
      </c>
      <c r="D907" s="10">
        <v>2.93</v>
      </c>
      <c r="E907" s="10">
        <v>4.5199999999999996</v>
      </c>
      <c r="F907" s="10">
        <v>2.89</v>
      </c>
      <c r="G907" s="4"/>
    </row>
    <row r="908" spans="1:7" s="19" customFormat="1">
      <c r="A908"/>
      <c r="B908" s="25">
        <v>2006</v>
      </c>
      <c r="C908" s="7">
        <v>6</v>
      </c>
      <c r="D908" s="10">
        <v>2.92</v>
      </c>
      <c r="E908" s="10">
        <v>4.5</v>
      </c>
      <c r="F908" s="10">
        <v>2.88</v>
      </c>
      <c r="G908" s="4"/>
    </row>
    <row r="909" spans="1:7" s="19" customFormat="1">
      <c r="A909"/>
      <c r="B909" s="25">
        <v>2006</v>
      </c>
      <c r="C909" s="7">
        <v>5</v>
      </c>
      <c r="D909" s="10">
        <v>2.92</v>
      </c>
      <c r="E909" s="10">
        <v>4.5</v>
      </c>
      <c r="F909" s="10">
        <v>2.88</v>
      </c>
      <c r="G909" s="4"/>
    </row>
    <row r="910" spans="1:7" s="19" customFormat="1">
      <c r="A910"/>
      <c r="B910" s="25">
        <v>2006</v>
      </c>
      <c r="C910" s="7">
        <v>4</v>
      </c>
      <c r="D910" s="10">
        <v>2.88</v>
      </c>
      <c r="E910" s="10">
        <v>4.51</v>
      </c>
      <c r="F910" s="10">
        <v>2.85</v>
      </c>
      <c r="G910" s="4"/>
    </row>
    <row r="911" spans="1:7" s="19" customFormat="1">
      <c r="A911"/>
      <c r="B911" s="25">
        <v>2006</v>
      </c>
      <c r="C911" s="7">
        <v>3</v>
      </c>
      <c r="D911" s="10">
        <v>2.86</v>
      </c>
      <c r="E911" s="10">
        <v>4.37</v>
      </c>
      <c r="F911" s="10">
        <v>2.81</v>
      </c>
      <c r="G911" s="4"/>
    </row>
    <row r="912" spans="1:7" s="19" customFormat="1">
      <c r="A912"/>
      <c r="B912" s="25">
        <v>2006</v>
      </c>
      <c r="C912" s="7">
        <v>2</v>
      </c>
      <c r="D912" s="10">
        <v>2.85</v>
      </c>
      <c r="E912" s="10">
        <v>4.3600000000000003</v>
      </c>
      <c r="F912" s="10">
        <v>2.8</v>
      </c>
      <c r="G912" s="4"/>
    </row>
    <row r="913" spans="1:7" s="19" customFormat="1">
      <c r="A913"/>
      <c r="B913" s="25">
        <v>2006</v>
      </c>
      <c r="C913" s="7">
        <v>1</v>
      </c>
      <c r="D913" s="10">
        <v>2.9</v>
      </c>
      <c r="E913" s="10">
        <v>4.4000000000000004</v>
      </c>
      <c r="F913" s="10">
        <v>2.84</v>
      </c>
      <c r="G913" s="4"/>
    </row>
    <row r="914" spans="1:7" s="19" customFormat="1">
      <c r="A914"/>
      <c r="B914" s="25">
        <v>2005</v>
      </c>
      <c r="C914" s="7">
        <v>52</v>
      </c>
      <c r="D914" s="10">
        <v>2.94</v>
      </c>
      <c r="E914" s="10">
        <v>4.4400000000000004</v>
      </c>
      <c r="F914" s="10">
        <v>2.88</v>
      </c>
      <c r="G914" s="4"/>
    </row>
    <row r="915" spans="1:7" s="19" customFormat="1">
      <c r="A915"/>
      <c r="B915" s="25">
        <v>2005</v>
      </c>
      <c r="C915" s="7">
        <v>51</v>
      </c>
      <c r="D915" s="10">
        <v>2.93</v>
      </c>
      <c r="E915" s="10">
        <v>4.47</v>
      </c>
      <c r="F915" s="10">
        <v>2.89</v>
      </c>
      <c r="G915" s="4"/>
    </row>
    <row r="916" spans="1:7" s="19" customFormat="1">
      <c r="A916"/>
      <c r="B916" s="25">
        <v>2005</v>
      </c>
      <c r="C916" s="7">
        <v>50</v>
      </c>
      <c r="D916" s="10">
        <v>2.96</v>
      </c>
      <c r="E916" s="10">
        <v>4.4800000000000004</v>
      </c>
      <c r="F916" s="10">
        <v>2.87</v>
      </c>
      <c r="G916" s="4"/>
    </row>
    <row r="917" spans="1:7" s="19" customFormat="1">
      <c r="A917"/>
      <c r="B917" s="25">
        <v>2005</v>
      </c>
      <c r="C917" s="7">
        <v>49</v>
      </c>
      <c r="D917" s="10">
        <v>2.9</v>
      </c>
      <c r="E917" s="10">
        <v>4.5</v>
      </c>
      <c r="F917" s="10">
        <v>2.86</v>
      </c>
      <c r="G917" s="4"/>
    </row>
    <row r="918" spans="1:7" s="19" customFormat="1">
      <c r="A918"/>
      <c r="B918" s="25">
        <v>2005</v>
      </c>
      <c r="C918" s="7">
        <v>48</v>
      </c>
      <c r="D918" s="10">
        <v>2.7</v>
      </c>
      <c r="E918" s="10">
        <v>4.5</v>
      </c>
      <c r="F918" s="10">
        <v>2.78</v>
      </c>
      <c r="G918" s="4"/>
    </row>
    <row r="919" spans="1:7" s="19" customFormat="1">
      <c r="A919"/>
      <c r="B919" s="25">
        <v>2005</v>
      </c>
      <c r="C919" s="7">
        <v>47</v>
      </c>
      <c r="D919" s="10">
        <v>2.68</v>
      </c>
      <c r="E919" s="10">
        <v>4.59</v>
      </c>
      <c r="F919" s="10">
        <v>2.8</v>
      </c>
      <c r="G919" s="4"/>
    </row>
    <row r="920" spans="1:7" s="19" customFormat="1">
      <c r="A920"/>
      <c r="B920" s="25">
        <v>2005</v>
      </c>
      <c r="C920" s="7">
        <v>46</v>
      </c>
      <c r="D920" s="10">
        <v>2.7</v>
      </c>
      <c r="E920" s="10">
        <v>4.5999999999999996</v>
      </c>
      <c r="F920" s="10">
        <v>2.68</v>
      </c>
      <c r="G920" s="4"/>
    </row>
    <row r="921" spans="1:7" s="19" customFormat="1">
      <c r="A921"/>
      <c r="B921" s="25">
        <v>2005</v>
      </c>
      <c r="C921" s="7">
        <v>45</v>
      </c>
      <c r="D921" s="10">
        <v>2.68</v>
      </c>
      <c r="E921" s="10">
        <v>4.5999999999999996</v>
      </c>
      <c r="F921" s="10">
        <v>2.67</v>
      </c>
      <c r="G921" s="4"/>
    </row>
    <row r="922" spans="1:7" s="19" customFormat="1">
      <c r="A922"/>
      <c r="B922" s="25">
        <v>2005</v>
      </c>
      <c r="C922" s="7">
        <v>44</v>
      </c>
      <c r="D922" s="10">
        <v>2.61</v>
      </c>
      <c r="E922" s="10">
        <v>4.47</v>
      </c>
      <c r="F922" s="10">
        <v>2.6</v>
      </c>
      <c r="G922" s="4"/>
    </row>
    <row r="923" spans="1:7" s="19" customFormat="1">
      <c r="A923"/>
      <c r="B923" s="25">
        <v>2005</v>
      </c>
      <c r="C923" s="7">
        <v>43</v>
      </c>
      <c r="D923" s="10">
        <v>2.42</v>
      </c>
      <c r="E923" s="10">
        <v>4.3600000000000003</v>
      </c>
      <c r="F923" s="10">
        <v>2.4500000000000002</v>
      </c>
      <c r="G923" s="4"/>
    </row>
    <row r="924" spans="1:7" s="19" customFormat="1">
      <c r="A924"/>
      <c r="B924" s="25">
        <v>2005</v>
      </c>
      <c r="C924" s="7">
        <v>42</v>
      </c>
      <c r="D924" s="10">
        <v>2.38</v>
      </c>
      <c r="E924" s="10">
        <v>4.3099999999999996</v>
      </c>
      <c r="F924" s="10">
        <v>2.36</v>
      </c>
      <c r="G924" s="4"/>
    </row>
    <row r="925" spans="1:7" s="19" customFormat="1">
      <c r="A925"/>
      <c r="B925" s="25">
        <v>2005</v>
      </c>
      <c r="C925" s="7">
        <v>41</v>
      </c>
      <c r="D925" s="10">
        <v>2.3199999999999998</v>
      </c>
      <c r="E925" s="10">
        <v>4.2699999999999996</v>
      </c>
      <c r="F925" s="10">
        <v>2.2400000000000002</v>
      </c>
      <c r="G925" s="4"/>
    </row>
    <row r="926" spans="1:7" s="19" customFormat="1">
      <c r="A926"/>
      <c r="B926" s="25">
        <v>2005</v>
      </c>
      <c r="C926" s="7">
        <v>40</v>
      </c>
      <c r="D926" s="10">
        <v>2.3199999999999998</v>
      </c>
      <c r="E926" s="10">
        <v>4.25</v>
      </c>
      <c r="F926" s="10">
        <v>2.1800000000000002</v>
      </c>
      <c r="G926" s="4"/>
    </row>
    <row r="927" spans="1:7" s="19" customFormat="1">
      <c r="A927"/>
      <c r="B927" s="25">
        <v>2005</v>
      </c>
      <c r="C927" s="7">
        <v>39</v>
      </c>
      <c r="D927" s="10">
        <v>2.2999999999999998</v>
      </c>
      <c r="E927" s="10">
        <v>4.25</v>
      </c>
      <c r="F927" s="10">
        <v>2.21</v>
      </c>
      <c r="G927" s="4"/>
    </row>
    <row r="928" spans="1:7" s="19" customFormat="1">
      <c r="A928"/>
      <c r="B928" s="25">
        <v>2005</v>
      </c>
      <c r="C928" s="7">
        <v>38</v>
      </c>
      <c r="D928" s="10">
        <v>2.2799999999999998</v>
      </c>
      <c r="E928" s="10">
        <v>4.21</v>
      </c>
      <c r="F928" s="10">
        <v>2.17</v>
      </c>
      <c r="G928" s="4"/>
    </row>
    <row r="929" spans="1:7" s="19" customFormat="1">
      <c r="A929"/>
      <c r="B929" s="25">
        <v>2005</v>
      </c>
      <c r="C929" s="7">
        <v>37</v>
      </c>
      <c r="D929" s="10">
        <v>2.25</v>
      </c>
      <c r="E929" s="10">
        <v>4.2300000000000004</v>
      </c>
      <c r="F929" s="10">
        <v>2.19</v>
      </c>
      <c r="G929" s="4"/>
    </row>
    <row r="930" spans="1:7" s="19" customFormat="1">
      <c r="A930"/>
      <c r="B930" s="25">
        <v>2005</v>
      </c>
      <c r="C930" s="7">
        <v>36</v>
      </c>
      <c r="D930" s="10">
        <v>2.2599999999999998</v>
      </c>
      <c r="E930" s="10">
        <v>4.22</v>
      </c>
      <c r="F930" s="10">
        <v>2.16</v>
      </c>
      <c r="G930" s="4"/>
    </row>
    <row r="931" spans="1:7" s="19" customFormat="1">
      <c r="A931"/>
      <c r="B931" s="25">
        <v>2005</v>
      </c>
      <c r="C931" s="7">
        <v>35</v>
      </c>
      <c r="D931" s="10">
        <v>2.23</v>
      </c>
      <c r="E931" s="10">
        <v>4.25</v>
      </c>
      <c r="F931" s="10">
        <v>2.15</v>
      </c>
      <c r="G931" s="4"/>
    </row>
    <row r="932" spans="1:7" s="19" customFormat="1">
      <c r="A932"/>
      <c r="B932" s="25">
        <v>2005</v>
      </c>
      <c r="C932" s="7">
        <v>34</v>
      </c>
      <c r="D932" s="10">
        <v>2.25</v>
      </c>
      <c r="E932" s="10">
        <v>4.22</v>
      </c>
      <c r="F932" s="10">
        <v>2.19</v>
      </c>
      <c r="G932" s="4"/>
    </row>
    <row r="933" spans="1:7" s="19" customFormat="1">
      <c r="A933"/>
      <c r="B933" s="25">
        <v>2005</v>
      </c>
      <c r="C933" s="7">
        <v>33</v>
      </c>
      <c r="D933" s="10">
        <v>2.16</v>
      </c>
      <c r="E933" s="10">
        <v>4.26</v>
      </c>
      <c r="F933" s="10">
        <v>2.2000000000000002</v>
      </c>
      <c r="G933" s="4"/>
    </row>
    <row r="934" spans="1:7" s="19" customFormat="1">
      <c r="A934"/>
      <c r="B934" s="25">
        <v>2005</v>
      </c>
      <c r="C934" s="7">
        <v>32</v>
      </c>
      <c r="D934" s="10">
        <v>2.19</v>
      </c>
      <c r="E934" s="10">
        <v>4.32</v>
      </c>
      <c r="F934" s="10">
        <v>2.12</v>
      </c>
      <c r="G934" s="4"/>
    </row>
    <row r="935" spans="1:7" s="19" customFormat="1">
      <c r="A935"/>
      <c r="B935" s="25">
        <v>2005</v>
      </c>
      <c r="C935" s="7">
        <v>31</v>
      </c>
      <c r="D935" s="10">
        <v>2.2000000000000002</v>
      </c>
      <c r="E935" s="10">
        <v>4.29</v>
      </c>
      <c r="F935" s="10">
        <v>2.14</v>
      </c>
      <c r="G935" s="4"/>
    </row>
    <row r="936" spans="1:7" s="19" customFormat="1">
      <c r="A936"/>
      <c r="B936" s="25">
        <v>2005</v>
      </c>
      <c r="C936" s="7">
        <v>30</v>
      </c>
      <c r="D936" s="10">
        <v>2.21</v>
      </c>
      <c r="E936" s="10">
        <v>4.24</v>
      </c>
      <c r="F936" s="10">
        <v>2.14</v>
      </c>
      <c r="G936" s="4"/>
    </row>
    <row r="937" spans="1:7" s="19" customFormat="1">
      <c r="A937"/>
      <c r="B937" s="25">
        <v>2005</v>
      </c>
      <c r="C937" s="7">
        <v>29</v>
      </c>
      <c r="D937" s="10">
        <v>2.2200000000000002</v>
      </c>
      <c r="E937" s="10">
        <v>4.26</v>
      </c>
      <c r="F937" s="10">
        <v>2.17</v>
      </c>
      <c r="G937" s="4"/>
    </row>
    <row r="938" spans="1:7" s="19" customFormat="1">
      <c r="A938"/>
      <c r="B938" s="25">
        <v>2005</v>
      </c>
      <c r="C938" s="7">
        <v>28</v>
      </c>
      <c r="D938" s="10">
        <v>2.21</v>
      </c>
      <c r="E938" s="10">
        <v>4.2300000000000004</v>
      </c>
      <c r="F938" s="10">
        <v>2.16</v>
      </c>
      <c r="G938" s="4"/>
    </row>
    <row r="939" spans="1:7" s="19" customFormat="1">
      <c r="A939"/>
      <c r="B939" s="25">
        <v>2005</v>
      </c>
      <c r="C939" s="7">
        <v>27</v>
      </c>
      <c r="D939" s="10">
        <v>2.19</v>
      </c>
      <c r="E939" s="10">
        <v>4.21</v>
      </c>
      <c r="F939" s="10">
        <v>2.14</v>
      </c>
      <c r="G939" s="4"/>
    </row>
    <row r="940" spans="1:7" s="19" customFormat="1">
      <c r="A940"/>
      <c r="B940" s="25">
        <v>2005</v>
      </c>
      <c r="C940" s="7">
        <v>26</v>
      </c>
      <c r="D940" s="10">
        <v>2.15</v>
      </c>
      <c r="E940" s="10">
        <v>4.18</v>
      </c>
      <c r="F940" s="10">
        <v>2.16</v>
      </c>
      <c r="G940" s="4"/>
    </row>
    <row r="941" spans="1:7" s="19" customFormat="1">
      <c r="A941"/>
      <c r="B941" s="25">
        <v>2005</v>
      </c>
      <c r="C941" s="7">
        <v>25</v>
      </c>
      <c r="D941" s="10">
        <v>2.16</v>
      </c>
      <c r="E941" s="10">
        <v>4.2</v>
      </c>
      <c r="F941" s="10">
        <v>2.13</v>
      </c>
      <c r="G941" s="4"/>
    </row>
    <row r="942" spans="1:7" s="19" customFormat="1">
      <c r="A942"/>
      <c r="B942" s="25">
        <v>2005</v>
      </c>
      <c r="C942" s="7">
        <v>24</v>
      </c>
      <c r="D942" s="10">
        <v>2.17</v>
      </c>
      <c r="E942" s="10">
        <v>4.22</v>
      </c>
      <c r="F942" s="10">
        <v>2.17</v>
      </c>
      <c r="G942" s="4"/>
    </row>
    <row r="943" spans="1:7" s="19" customFormat="1">
      <c r="A943"/>
      <c r="B943" s="25">
        <v>2005</v>
      </c>
      <c r="C943" s="7">
        <v>23</v>
      </c>
      <c r="D943" s="10">
        <v>2.17</v>
      </c>
      <c r="E943" s="10">
        <v>4.17</v>
      </c>
      <c r="F943" s="10">
        <v>2.15</v>
      </c>
      <c r="G943" s="4"/>
    </row>
    <row r="944" spans="1:7" s="19" customFormat="1">
      <c r="A944"/>
      <c r="B944" s="25">
        <v>2005</v>
      </c>
      <c r="C944" s="7">
        <v>22</v>
      </c>
      <c r="D944" s="10">
        <v>2.1800000000000002</v>
      </c>
      <c r="E944" s="10">
        <v>4.22</v>
      </c>
      <c r="F944" s="10">
        <v>2.17</v>
      </c>
      <c r="G944" s="4"/>
    </row>
    <row r="945" spans="1:7" s="19" customFormat="1">
      <c r="A945"/>
      <c r="B945" s="25">
        <v>2005</v>
      </c>
      <c r="C945" s="7">
        <v>21</v>
      </c>
      <c r="D945" s="10">
        <v>2.2200000000000002</v>
      </c>
      <c r="E945" s="10">
        <v>4.24</v>
      </c>
      <c r="F945" s="10">
        <v>2.2200000000000002</v>
      </c>
      <c r="G945" s="4"/>
    </row>
    <row r="946" spans="1:7" s="19" customFormat="1">
      <c r="A946"/>
      <c r="B946" s="25">
        <v>2005</v>
      </c>
      <c r="C946" s="7">
        <v>20</v>
      </c>
      <c r="D946" s="10">
        <v>2.2200000000000002</v>
      </c>
      <c r="E946" s="10">
        <v>4.25</v>
      </c>
      <c r="F946" s="10">
        <v>2.21</v>
      </c>
      <c r="G946" s="4"/>
    </row>
    <row r="947" spans="1:7" s="19" customFormat="1">
      <c r="A947"/>
      <c r="B947" s="25">
        <v>2005</v>
      </c>
      <c r="C947" s="7">
        <v>19</v>
      </c>
      <c r="D947" s="10">
        <v>2.21</v>
      </c>
      <c r="E947" s="10">
        <v>4.28</v>
      </c>
      <c r="F947" s="10">
        <v>2.23</v>
      </c>
      <c r="G947" s="4"/>
    </row>
    <row r="948" spans="1:7" s="19" customFormat="1">
      <c r="A948"/>
      <c r="B948" s="25">
        <v>2005</v>
      </c>
      <c r="C948" s="7">
        <v>18</v>
      </c>
      <c r="D948" s="10">
        <v>2.2000000000000002</v>
      </c>
      <c r="E948" s="10">
        <v>4.3</v>
      </c>
      <c r="F948" s="10">
        <v>2.2000000000000002</v>
      </c>
      <c r="G948" s="4"/>
    </row>
    <row r="949" spans="1:7" s="19" customFormat="1">
      <c r="A949"/>
      <c r="B949" s="25">
        <v>2005</v>
      </c>
      <c r="C949" s="7">
        <v>17</v>
      </c>
      <c r="D949" s="10">
        <v>2.23</v>
      </c>
      <c r="E949" s="10">
        <v>4.3600000000000003</v>
      </c>
      <c r="F949" s="10">
        <v>2.21</v>
      </c>
      <c r="G949" s="4"/>
    </row>
    <row r="950" spans="1:7" s="19" customFormat="1">
      <c r="A950"/>
      <c r="B950" s="25">
        <v>2005</v>
      </c>
      <c r="C950" s="7">
        <v>16</v>
      </c>
      <c r="D950" s="10">
        <v>2.25</v>
      </c>
      <c r="E950" s="10">
        <v>4.38</v>
      </c>
      <c r="F950" s="10">
        <v>2.25</v>
      </c>
      <c r="G950" s="4"/>
    </row>
    <row r="951" spans="1:7" s="19" customFormat="1">
      <c r="A951"/>
      <c r="B951" s="25">
        <v>2005</v>
      </c>
      <c r="C951" s="7">
        <v>15</v>
      </c>
      <c r="D951" s="10">
        <v>2.29</v>
      </c>
      <c r="E951" s="10">
        <v>4.4000000000000004</v>
      </c>
      <c r="F951" s="10">
        <v>2.2799999999999998</v>
      </c>
      <c r="G951" s="4"/>
    </row>
    <row r="952" spans="1:7" s="19" customFormat="1">
      <c r="A952"/>
      <c r="B952" s="25">
        <v>2005</v>
      </c>
      <c r="C952" s="7">
        <v>14</v>
      </c>
      <c r="D952" s="10">
        <v>2.35</v>
      </c>
      <c r="E952" s="10">
        <v>4.41</v>
      </c>
      <c r="F952" s="10">
        <v>2.36</v>
      </c>
      <c r="G952" s="4"/>
    </row>
    <row r="953" spans="1:7" s="19" customFormat="1">
      <c r="A953"/>
      <c r="B953" s="25">
        <v>2005</v>
      </c>
      <c r="C953" s="7">
        <v>13</v>
      </c>
      <c r="D953" s="10">
        <v>2.36</v>
      </c>
      <c r="E953" s="10">
        <v>4.5</v>
      </c>
      <c r="F953" s="10">
        <v>2.36</v>
      </c>
      <c r="G953" s="4"/>
    </row>
    <row r="954" spans="1:7" s="19" customFormat="1">
      <c r="A954"/>
      <c r="B954" s="25">
        <v>2005</v>
      </c>
      <c r="C954" s="7">
        <v>12</v>
      </c>
      <c r="D954" s="10">
        <v>2.37</v>
      </c>
      <c r="E954" s="10">
        <v>4.53</v>
      </c>
      <c r="F954" s="10">
        <v>2.38</v>
      </c>
      <c r="G954" s="4"/>
    </row>
    <row r="955" spans="1:7" s="19" customFormat="1">
      <c r="A955"/>
      <c r="B955" s="25">
        <v>2005</v>
      </c>
      <c r="C955" s="7">
        <v>11</v>
      </c>
      <c r="D955" s="10">
        <v>2.33</v>
      </c>
      <c r="E955" s="10">
        <v>4.5199999999999996</v>
      </c>
      <c r="F955" s="10">
        <v>2.34</v>
      </c>
      <c r="G955" s="4"/>
    </row>
    <row r="956" spans="1:7" s="19" customFormat="1">
      <c r="A956"/>
      <c r="B956" s="25">
        <v>2005</v>
      </c>
      <c r="C956" s="7">
        <v>10</v>
      </c>
      <c r="D956" s="10">
        <v>2.3199999999999998</v>
      </c>
      <c r="E956" s="10">
        <v>4.5199999999999996</v>
      </c>
      <c r="F956" s="10">
        <v>2.3199999999999998</v>
      </c>
      <c r="G956" s="4"/>
    </row>
    <row r="957" spans="1:7" s="19" customFormat="1">
      <c r="A957"/>
      <c r="B957" s="25">
        <v>2005</v>
      </c>
      <c r="C957" s="7">
        <v>9</v>
      </c>
      <c r="D957" s="10">
        <v>2.36</v>
      </c>
      <c r="E957" s="10">
        <v>4.5199999999999996</v>
      </c>
      <c r="F957" s="10">
        <v>2.36</v>
      </c>
      <c r="G957" s="4"/>
    </row>
    <row r="958" spans="1:7" s="19" customFormat="1">
      <c r="A958"/>
      <c r="B958" s="25">
        <v>2005</v>
      </c>
      <c r="C958" s="7">
        <v>8</v>
      </c>
      <c r="D958" s="10">
        <v>2.36</v>
      </c>
      <c r="E958" s="10">
        <v>4.5</v>
      </c>
      <c r="F958" s="10">
        <v>2.37</v>
      </c>
      <c r="G958" s="4"/>
    </row>
    <row r="959" spans="1:7" s="19" customFormat="1">
      <c r="A959"/>
      <c r="B959" s="25">
        <v>2005</v>
      </c>
      <c r="C959" s="7">
        <v>7</v>
      </c>
      <c r="D959" s="10">
        <v>2.34</v>
      </c>
      <c r="E959" s="10">
        <v>4.38</v>
      </c>
      <c r="F959" s="10">
        <v>2.33</v>
      </c>
      <c r="G959" s="4"/>
    </row>
    <row r="960" spans="1:7" s="19" customFormat="1">
      <c r="A960"/>
      <c r="B960" s="25">
        <v>2005</v>
      </c>
      <c r="C960" s="7">
        <v>6</v>
      </c>
      <c r="D960" s="10">
        <v>2.35</v>
      </c>
      <c r="E960" s="10">
        <v>4.32</v>
      </c>
      <c r="F960" s="10">
        <v>2.33</v>
      </c>
      <c r="G960" s="4"/>
    </row>
    <row r="961" spans="1:7" s="19" customFormat="1">
      <c r="A961"/>
      <c r="B961" s="25">
        <v>2005</v>
      </c>
      <c r="C961" s="7">
        <v>5</v>
      </c>
      <c r="D961" s="10">
        <v>2.35</v>
      </c>
      <c r="E961" s="10">
        <v>4.43</v>
      </c>
      <c r="F961" s="10">
        <v>2.37</v>
      </c>
      <c r="G961" s="4"/>
    </row>
    <row r="962" spans="1:7" s="19" customFormat="1">
      <c r="A962"/>
      <c r="B962" s="25">
        <v>2005</v>
      </c>
      <c r="C962" s="7">
        <v>4</v>
      </c>
      <c r="D962" s="10">
        <v>2.36</v>
      </c>
      <c r="E962" s="10">
        <v>4.51</v>
      </c>
      <c r="F962" s="10">
        <v>2.36</v>
      </c>
      <c r="G962" s="4"/>
    </row>
    <row r="963" spans="1:7" s="19" customFormat="1">
      <c r="A963"/>
      <c r="B963" s="25">
        <v>2005</v>
      </c>
      <c r="C963" s="7">
        <v>3</v>
      </c>
      <c r="D963" s="10">
        <v>2.38</v>
      </c>
      <c r="E963" s="10">
        <v>4.47</v>
      </c>
      <c r="F963" s="10">
        <v>2.37</v>
      </c>
      <c r="G963" s="4"/>
    </row>
    <row r="964" spans="1:7" s="19" customFormat="1">
      <c r="A964"/>
      <c r="B964" s="25">
        <v>2005</v>
      </c>
      <c r="C964" s="7">
        <v>2</v>
      </c>
      <c r="D964" s="10">
        <v>2.39</v>
      </c>
      <c r="E964" s="10">
        <v>4.59</v>
      </c>
      <c r="F964" s="10">
        <v>2.4</v>
      </c>
      <c r="G964" s="4"/>
    </row>
    <row r="965" spans="1:7" s="19" customFormat="1">
      <c r="A965"/>
      <c r="B965" s="25">
        <v>2005</v>
      </c>
      <c r="C965" s="7">
        <v>1</v>
      </c>
      <c r="D965" s="10">
        <v>2.46</v>
      </c>
      <c r="E965" s="10">
        <v>4.54</v>
      </c>
      <c r="F965" s="10">
        <v>2.46</v>
      </c>
      <c r="G965" s="4"/>
    </row>
    <row r="966" spans="1:7" s="19" customFormat="1">
      <c r="A966"/>
      <c r="B966" s="25">
        <v>2004</v>
      </c>
      <c r="C966" s="7">
        <v>52</v>
      </c>
      <c r="D966" s="10">
        <v>2.4500000000000002</v>
      </c>
      <c r="E966" s="10">
        <v>4.97</v>
      </c>
      <c r="F966" s="10">
        <v>2.4500000000000002</v>
      </c>
      <c r="G966" s="4"/>
    </row>
    <row r="967" spans="1:7" s="19" customFormat="1">
      <c r="A967"/>
      <c r="B967" s="25">
        <v>2004</v>
      </c>
      <c r="C967" s="7">
        <v>51</v>
      </c>
      <c r="D967" s="10">
        <v>2.41</v>
      </c>
      <c r="E967" s="10">
        <v>5.0199999999999996</v>
      </c>
      <c r="F967" s="10">
        <v>2.42</v>
      </c>
      <c r="G967" s="4"/>
    </row>
    <row r="968" spans="1:7" s="19" customFormat="1">
      <c r="A968"/>
      <c r="B968" s="25">
        <v>2004</v>
      </c>
      <c r="C968" s="7">
        <v>50</v>
      </c>
      <c r="D968" s="10">
        <v>2.39</v>
      </c>
      <c r="E968" s="10">
        <v>5.0199999999999996</v>
      </c>
      <c r="F968" s="10">
        <v>2.37</v>
      </c>
      <c r="G968" s="4"/>
    </row>
    <row r="969" spans="1:7" s="19" customFormat="1">
      <c r="A969"/>
      <c r="B969" s="25">
        <v>2004</v>
      </c>
      <c r="C969" s="7">
        <v>49</v>
      </c>
      <c r="D969" s="10">
        <v>2.41</v>
      </c>
      <c r="E969" s="10">
        <v>5.0999999999999996</v>
      </c>
      <c r="F969" s="10">
        <v>2.41</v>
      </c>
      <c r="G969" s="4"/>
    </row>
    <row r="970" spans="1:7" s="19" customFormat="1">
      <c r="A970"/>
      <c r="B970" s="25">
        <v>2004</v>
      </c>
      <c r="C970" s="7">
        <v>48</v>
      </c>
      <c r="D970" s="10">
        <v>2.4</v>
      </c>
      <c r="E970" s="10">
        <v>5.13</v>
      </c>
      <c r="F970" s="10">
        <v>2.41</v>
      </c>
      <c r="G970" s="4"/>
    </row>
    <row r="971" spans="1:7" s="19" customFormat="1">
      <c r="A971"/>
      <c r="B971" s="25">
        <v>2004</v>
      </c>
      <c r="C971" s="7">
        <v>47</v>
      </c>
      <c r="D971" s="10">
        <v>2.41</v>
      </c>
      <c r="E971" s="10">
        <v>5.15</v>
      </c>
      <c r="F971" s="10">
        <v>2.4300000000000002</v>
      </c>
      <c r="G971" s="4"/>
    </row>
    <row r="972" spans="1:7" s="19" customFormat="1">
      <c r="A972"/>
      <c r="B972" s="25">
        <v>2004</v>
      </c>
      <c r="C972" s="7">
        <v>46</v>
      </c>
      <c r="D972" s="10">
        <v>2.46</v>
      </c>
      <c r="E972" s="10">
        <v>5.18</v>
      </c>
      <c r="F972" s="10">
        <v>2.44</v>
      </c>
      <c r="G972" s="4"/>
    </row>
    <row r="973" spans="1:7" s="19" customFormat="1">
      <c r="A973"/>
      <c r="B973" s="25">
        <v>2004</v>
      </c>
      <c r="C973" s="7">
        <v>45</v>
      </c>
      <c r="D973" s="10">
        <v>2.46</v>
      </c>
      <c r="E973" s="10">
        <v>5.22</v>
      </c>
      <c r="F973" s="10">
        <v>2.46</v>
      </c>
      <c r="G973" s="4"/>
    </row>
    <row r="974" spans="1:7" s="19" customFormat="1">
      <c r="A974"/>
      <c r="B974" s="25">
        <v>2004</v>
      </c>
      <c r="C974" s="7">
        <v>44</v>
      </c>
      <c r="D974" s="10">
        <v>2.4300000000000002</v>
      </c>
      <c r="E974" s="10">
        <v>5.19</v>
      </c>
      <c r="F974" s="10">
        <v>2.4300000000000002</v>
      </c>
      <c r="G974" s="4"/>
    </row>
    <row r="975" spans="1:7" s="19" customFormat="1">
      <c r="A975"/>
      <c r="B975" s="25">
        <v>2004</v>
      </c>
      <c r="C975" s="7">
        <v>43</v>
      </c>
      <c r="D975" s="10">
        <v>2.38</v>
      </c>
      <c r="E975" s="10">
        <v>5.18</v>
      </c>
      <c r="F975" s="10">
        <v>2.29</v>
      </c>
      <c r="G975" s="4"/>
    </row>
    <row r="976" spans="1:7" s="19" customFormat="1">
      <c r="A976"/>
      <c r="B976" s="25">
        <v>2004</v>
      </c>
      <c r="C976" s="7">
        <v>42</v>
      </c>
      <c r="D976" s="10">
        <v>2.37</v>
      </c>
      <c r="E976" s="10">
        <v>5.18</v>
      </c>
      <c r="F976" s="10">
        <v>2.41</v>
      </c>
      <c r="G976" s="4"/>
    </row>
    <row r="977" spans="1:7" s="19" customFormat="1">
      <c r="A977"/>
      <c r="B977" s="25">
        <v>2004</v>
      </c>
      <c r="C977" s="7">
        <v>41</v>
      </c>
      <c r="D977" s="10">
        <v>2.38</v>
      </c>
      <c r="E977" s="10">
        <v>5.23</v>
      </c>
      <c r="F977" s="10">
        <v>2.3199999999999998</v>
      </c>
      <c r="G977" s="4"/>
    </row>
    <row r="978" spans="1:7" s="19" customFormat="1">
      <c r="A978"/>
      <c r="B978" s="25">
        <v>2004</v>
      </c>
      <c r="C978" s="7">
        <v>40</v>
      </c>
      <c r="D978" s="10">
        <v>2.39</v>
      </c>
      <c r="E978" s="10">
        <v>5.23</v>
      </c>
      <c r="F978" s="10">
        <v>2.2999999999999998</v>
      </c>
      <c r="G978" s="4"/>
    </row>
    <row r="979" spans="1:7" s="19" customFormat="1">
      <c r="A979"/>
      <c r="B979" s="25">
        <v>2004</v>
      </c>
      <c r="C979" s="7">
        <v>39</v>
      </c>
      <c r="D979" s="10">
        <v>2.39</v>
      </c>
      <c r="E979" s="10">
        <v>5.22</v>
      </c>
      <c r="F979" s="10">
        <v>2.41</v>
      </c>
      <c r="G979" s="4"/>
    </row>
    <row r="980" spans="1:7" s="19" customFormat="1">
      <c r="A980"/>
      <c r="B980" s="25">
        <v>2004</v>
      </c>
      <c r="C980" s="7">
        <v>38</v>
      </c>
      <c r="D980" s="10">
        <v>2.39</v>
      </c>
      <c r="E980" s="10">
        <v>5.27</v>
      </c>
      <c r="F980" s="10">
        <v>2.42</v>
      </c>
      <c r="G980" s="4"/>
    </row>
    <row r="981" spans="1:7" s="19" customFormat="1">
      <c r="A981"/>
      <c r="B981" s="25">
        <v>2004</v>
      </c>
      <c r="C981" s="7">
        <v>37</v>
      </c>
      <c r="D981" s="10">
        <v>2.4</v>
      </c>
      <c r="E981" s="10">
        <v>5.3</v>
      </c>
      <c r="F981" s="10">
        <v>2.36</v>
      </c>
      <c r="G981" s="4"/>
    </row>
    <row r="982" spans="1:7" s="19" customFormat="1">
      <c r="A982"/>
      <c r="B982" s="25">
        <v>2004</v>
      </c>
      <c r="C982" s="7">
        <v>36</v>
      </c>
      <c r="D982" s="10">
        <v>2.34</v>
      </c>
      <c r="E982" s="10">
        <v>5.27</v>
      </c>
      <c r="F982" s="10">
        <v>2.36</v>
      </c>
      <c r="G982" s="4"/>
    </row>
    <row r="983" spans="1:7" s="19" customFormat="1">
      <c r="A983"/>
      <c r="B983" s="25">
        <v>2004</v>
      </c>
      <c r="C983" s="7">
        <v>35</v>
      </c>
      <c r="D983" s="10">
        <v>2.31</v>
      </c>
      <c r="E983" s="10">
        <v>5.29</v>
      </c>
      <c r="F983" s="10">
        <v>2.31</v>
      </c>
      <c r="G983" s="4"/>
    </row>
    <row r="984" spans="1:7" s="19" customFormat="1">
      <c r="A984"/>
      <c r="B984" s="25">
        <v>2004</v>
      </c>
      <c r="C984" s="7">
        <v>34</v>
      </c>
      <c r="D984" s="10">
        <v>2.31</v>
      </c>
      <c r="E984" s="10">
        <v>5.28</v>
      </c>
      <c r="F984" s="10">
        <v>2.37</v>
      </c>
      <c r="G984" s="4"/>
    </row>
    <row r="985" spans="1:7" s="19" customFormat="1">
      <c r="A985"/>
      <c r="B985" s="25">
        <v>2004</v>
      </c>
      <c r="C985" s="7">
        <v>33</v>
      </c>
      <c r="D985" s="10">
        <v>2.31</v>
      </c>
      <c r="E985" s="10">
        <v>5.28</v>
      </c>
      <c r="F985" s="10">
        <v>2.2400000000000002</v>
      </c>
      <c r="G985" s="4"/>
    </row>
    <row r="986" spans="1:7" s="19" customFormat="1">
      <c r="A986"/>
      <c r="B986" s="25">
        <v>2004</v>
      </c>
      <c r="C986" s="7">
        <v>32</v>
      </c>
      <c r="D986" s="10">
        <v>2.33</v>
      </c>
      <c r="E986" s="10">
        <v>5.33</v>
      </c>
      <c r="F986" s="10">
        <v>2.2400000000000002</v>
      </c>
      <c r="G986" s="4"/>
    </row>
    <row r="987" spans="1:7" s="19" customFormat="1">
      <c r="A987"/>
      <c r="B987" s="25">
        <v>2004</v>
      </c>
      <c r="C987" s="7">
        <v>31</v>
      </c>
      <c r="D987" s="10">
        <v>2.42</v>
      </c>
      <c r="E987" s="10">
        <v>5.42</v>
      </c>
      <c r="F987" s="10">
        <v>2.39</v>
      </c>
      <c r="G987" s="4"/>
    </row>
    <row r="988" spans="1:7" s="19" customFormat="1">
      <c r="A988"/>
      <c r="B988" s="25">
        <v>2004</v>
      </c>
      <c r="C988" s="7">
        <v>30</v>
      </c>
      <c r="D988" s="10">
        <v>2.38</v>
      </c>
      <c r="E988" s="10">
        <v>5.4</v>
      </c>
      <c r="F988" s="10">
        <v>2.2799999999999998</v>
      </c>
      <c r="G988" s="4"/>
    </row>
    <row r="989" spans="1:7" s="19" customFormat="1">
      <c r="A989"/>
      <c r="B989" s="25">
        <v>2004</v>
      </c>
      <c r="C989" s="7">
        <v>29</v>
      </c>
      <c r="D989" s="10">
        <v>2.34</v>
      </c>
      <c r="E989" s="10">
        <v>5.39</v>
      </c>
      <c r="F989" s="10">
        <v>2.2799999999999998</v>
      </c>
      <c r="G989" s="4"/>
    </row>
    <row r="990" spans="1:7" s="19" customFormat="1">
      <c r="A990"/>
      <c r="B990" s="25">
        <v>2004</v>
      </c>
      <c r="C990" s="7">
        <v>28</v>
      </c>
      <c r="D990" s="10">
        <v>2.35</v>
      </c>
      <c r="E990" s="10">
        <v>5.4</v>
      </c>
      <c r="F990" s="10">
        <v>2.3199999999999998</v>
      </c>
      <c r="G990" s="4"/>
    </row>
    <row r="991" spans="1:7" s="19" customFormat="1">
      <c r="A991"/>
      <c r="B991" s="25">
        <v>2004</v>
      </c>
      <c r="C991" s="7">
        <v>27</v>
      </c>
      <c r="D991" s="10">
        <v>2.41</v>
      </c>
      <c r="E991" s="10">
        <v>5.48</v>
      </c>
      <c r="F991" s="10">
        <v>2.39</v>
      </c>
      <c r="G991" s="4"/>
    </row>
    <row r="992" spans="1:7" s="19" customFormat="1">
      <c r="A992"/>
      <c r="B992" s="25">
        <v>2004</v>
      </c>
      <c r="C992" s="7">
        <v>26</v>
      </c>
      <c r="D992" s="10">
        <v>2.42</v>
      </c>
      <c r="E992" s="10">
        <v>5.5</v>
      </c>
      <c r="F992" s="10">
        <v>2.41</v>
      </c>
      <c r="G992" s="4"/>
    </row>
    <row r="993" spans="1:7" s="19" customFormat="1">
      <c r="A993"/>
      <c r="B993" s="25">
        <v>2004</v>
      </c>
      <c r="C993" s="7">
        <v>25</v>
      </c>
      <c r="D993" s="10">
        <v>2.44</v>
      </c>
      <c r="E993" s="10">
        <v>5.53</v>
      </c>
      <c r="F993" s="10">
        <v>2.48</v>
      </c>
      <c r="G993" s="4"/>
    </row>
    <row r="994" spans="1:7" s="19" customFormat="1">
      <c r="A994"/>
      <c r="B994" s="25">
        <v>2004</v>
      </c>
      <c r="C994" s="7">
        <v>24</v>
      </c>
      <c r="D994" s="10">
        <v>2.46</v>
      </c>
      <c r="E994" s="10">
        <v>5.52</v>
      </c>
      <c r="F994" s="10">
        <v>2.34</v>
      </c>
      <c r="G994" s="4"/>
    </row>
    <row r="995" spans="1:7" s="19" customFormat="1">
      <c r="A995"/>
      <c r="B995" s="25">
        <v>2004</v>
      </c>
      <c r="C995" s="7">
        <v>23</v>
      </c>
      <c r="D995" s="10">
        <v>2.37</v>
      </c>
      <c r="E995" s="10">
        <v>5.52</v>
      </c>
      <c r="F995" s="10">
        <v>2.33</v>
      </c>
      <c r="G995" s="4"/>
    </row>
    <row r="996" spans="1:7" s="19" customFormat="1">
      <c r="A996"/>
      <c r="B996" s="25">
        <v>2004</v>
      </c>
      <c r="C996" s="7">
        <v>22</v>
      </c>
      <c r="D996" s="10">
        <v>2.35</v>
      </c>
      <c r="E996" s="10">
        <v>5.48</v>
      </c>
      <c r="F996" s="10">
        <v>2.38</v>
      </c>
      <c r="G996" s="4"/>
    </row>
    <row r="997" spans="1:7" s="19" customFormat="1">
      <c r="A997"/>
      <c r="B997" s="25">
        <v>2004</v>
      </c>
      <c r="C997" s="7">
        <v>21</v>
      </c>
      <c r="D997" s="10">
        <v>2.34</v>
      </c>
      <c r="E997" s="10">
        <v>5.48</v>
      </c>
      <c r="F997" s="10">
        <v>2.34</v>
      </c>
      <c r="G997" s="4"/>
    </row>
    <row r="998" spans="1:7" s="19" customFormat="1">
      <c r="A998"/>
      <c r="B998" s="25">
        <v>2004</v>
      </c>
      <c r="C998" s="7">
        <v>20</v>
      </c>
      <c r="D998" s="10">
        <v>2.2799999999999998</v>
      </c>
      <c r="E998" s="10">
        <v>5.46</v>
      </c>
      <c r="F998" s="10">
        <v>2.33</v>
      </c>
      <c r="G998" s="4"/>
    </row>
    <row r="999" spans="1:7" s="19" customFormat="1">
      <c r="A999"/>
      <c r="B999" s="25">
        <v>2004</v>
      </c>
      <c r="C999" s="7">
        <v>19</v>
      </c>
      <c r="D999" s="10">
        <v>2.2999999999999998</v>
      </c>
      <c r="E999" s="10">
        <v>5.31</v>
      </c>
      <c r="F999" s="10">
        <v>2.2599999999999998</v>
      </c>
      <c r="G999" s="4"/>
    </row>
    <row r="1000" spans="1:7" s="19" customFormat="1">
      <c r="A1000"/>
      <c r="B1000" s="25">
        <v>2004</v>
      </c>
      <c r="C1000" s="7">
        <v>18</v>
      </c>
      <c r="D1000" s="10">
        <v>2.2999999999999998</v>
      </c>
      <c r="E1000" s="10">
        <v>5.34</v>
      </c>
      <c r="F1000" s="10">
        <v>2.27</v>
      </c>
      <c r="G1000" s="4"/>
    </row>
    <row r="1001" spans="1:7" s="19" customFormat="1">
      <c r="A1001"/>
      <c r="B1001" s="25">
        <v>2004</v>
      </c>
      <c r="C1001" s="7">
        <v>17</v>
      </c>
      <c r="D1001" s="10">
        <v>2.2599999999999998</v>
      </c>
      <c r="E1001" s="10">
        <v>5.33</v>
      </c>
      <c r="F1001" s="10">
        <v>2.2200000000000002</v>
      </c>
      <c r="G1001" s="4"/>
    </row>
    <row r="1002" spans="1:7" s="19" customFormat="1">
      <c r="A1002"/>
      <c r="B1002" s="25">
        <v>2004</v>
      </c>
      <c r="C1002" s="7">
        <v>16</v>
      </c>
      <c r="D1002" s="10">
        <v>2.2599999999999998</v>
      </c>
      <c r="E1002" s="10">
        <v>5.31</v>
      </c>
      <c r="F1002" s="10">
        <v>2.2400000000000002</v>
      </c>
      <c r="G1002" s="4"/>
    </row>
    <row r="1003" spans="1:7" s="19" customFormat="1">
      <c r="A1003"/>
      <c r="B1003" s="25">
        <v>2004</v>
      </c>
      <c r="C1003" s="7">
        <v>15</v>
      </c>
      <c r="D1003" s="10">
        <v>2.2200000000000002</v>
      </c>
      <c r="E1003" s="10">
        <v>5.27</v>
      </c>
      <c r="F1003" s="10">
        <v>2.2000000000000002</v>
      </c>
      <c r="G1003" s="4"/>
    </row>
    <row r="1004" spans="1:7" s="19" customFormat="1">
      <c r="A1004"/>
      <c r="B1004" s="25">
        <v>2004</v>
      </c>
      <c r="C1004" s="7">
        <v>14</v>
      </c>
      <c r="D1004" s="10">
        <v>2.11</v>
      </c>
      <c r="E1004" s="10">
        <v>5.2</v>
      </c>
      <c r="F1004" s="10">
        <v>2.11</v>
      </c>
      <c r="G1004" s="4"/>
    </row>
    <row r="1005" spans="1:7" s="19" customFormat="1">
      <c r="A1005"/>
      <c r="B1005" s="25">
        <v>2004</v>
      </c>
      <c r="C1005" s="7">
        <v>13</v>
      </c>
      <c r="D1005" s="10">
        <v>2.1</v>
      </c>
      <c r="E1005" s="10">
        <v>5.18</v>
      </c>
      <c r="F1005" s="10">
        <v>2.1</v>
      </c>
      <c r="G1005" s="4"/>
    </row>
    <row r="1006" spans="1:7" s="19" customFormat="1">
      <c r="A1006"/>
      <c r="B1006" s="25">
        <v>2004</v>
      </c>
      <c r="C1006" s="7">
        <v>12</v>
      </c>
      <c r="D1006" s="10">
        <v>2.17</v>
      </c>
      <c r="E1006" s="10">
        <v>5.18</v>
      </c>
      <c r="F1006" s="10">
        <v>2.17</v>
      </c>
      <c r="G1006" s="4"/>
    </row>
    <row r="1007" spans="1:7" s="19" customFormat="1">
      <c r="A1007"/>
      <c r="B1007" s="25">
        <v>2004</v>
      </c>
      <c r="C1007" s="7">
        <v>11</v>
      </c>
      <c r="D1007" s="10">
        <v>2.19</v>
      </c>
      <c r="E1007" s="10">
        <v>5.18</v>
      </c>
      <c r="F1007" s="10">
        <v>2.17</v>
      </c>
      <c r="G1007" s="4"/>
    </row>
    <row r="1008" spans="1:7" s="19" customFormat="1">
      <c r="A1008"/>
      <c r="B1008" s="25">
        <v>2004</v>
      </c>
      <c r="C1008" s="7">
        <v>10</v>
      </c>
      <c r="D1008" s="10">
        <v>2.2400000000000002</v>
      </c>
      <c r="E1008" s="10">
        <v>5.24</v>
      </c>
      <c r="F1008" s="10">
        <v>2.15</v>
      </c>
      <c r="G1008" s="4"/>
    </row>
    <row r="1009" spans="1:7" s="19" customFormat="1">
      <c r="A1009"/>
      <c r="B1009" s="25">
        <v>2004</v>
      </c>
      <c r="C1009" s="7">
        <v>9</v>
      </c>
      <c r="D1009" s="10">
        <v>2.23</v>
      </c>
      <c r="E1009" s="10">
        <v>5.25</v>
      </c>
      <c r="F1009" s="10">
        <v>2.21</v>
      </c>
      <c r="G1009" s="4"/>
    </row>
    <row r="1010" spans="1:7" s="19" customFormat="1">
      <c r="A1010"/>
      <c r="B1010" s="25">
        <v>2004</v>
      </c>
      <c r="C1010" s="7">
        <v>8</v>
      </c>
      <c r="D1010" s="10">
        <v>2.2400000000000002</v>
      </c>
      <c r="E1010" s="10">
        <v>5.28</v>
      </c>
      <c r="F1010" s="10">
        <v>2.23</v>
      </c>
      <c r="G1010" s="4"/>
    </row>
    <row r="1011" spans="1:7" s="19" customFormat="1">
      <c r="A1011"/>
      <c r="B1011" s="25">
        <v>2004</v>
      </c>
      <c r="C1011" s="7">
        <v>7</v>
      </c>
      <c r="D1011" s="10">
        <v>2.2799999999999998</v>
      </c>
      <c r="E1011" s="10">
        <v>5.3</v>
      </c>
      <c r="F1011" s="10">
        <v>2.2200000000000002</v>
      </c>
      <c r="G1011" s="4"/>
    </row>
    <row r="1012" spans="1:7" s="19" customFormat="1">
      <c r="A1012"/>
      <c r="B1012" s="25">
        <v>2004</v>
      </c>
      <c r="C1012" s="7">
        <v>6</v>
      </c>
      <c r="D1012" s="10">
        <v>2.31</v>
      </c>
      <c r="E1012" s="10">
        <v>5.33</v>
      </c>
      <c r="F1012" s="10">
        <v>2.16</v>
      </c>
      <c r="G1012" s="4"/>
    </row>
    <row r="1013" spans="1:7" s="19" customFormat="1">
      <c r="A1013"/>
      <c r="B1013" s="25">
        <v>2004</v>
      </c>
      <c r="C1013" s="7">
        <v>5</v>
      </c>
      <c r="D1013" s="10">
        <v>2.31</v>
      </c>
      <c r="E1013" s="10">
        <v>5.35</v>
      </c>
      <c r="F1013" s="10">
        <v>2.27</v>
      </c>
      <c r="G1013" s="4"/>
    </row>
    <row r="1014" spans="1:7" s="19" customFormat="1">
      <c r="A1014"/>
      <c r="B1014" s="25">
        <v>2004</v>
      </c>
      <c r="C1014" s="7">
        <v>4</v>
      </c>
      <c r="D1014" s="10">
        <v>2.2799999999999998</v>
      </c>
      <c r="E1014" s="10">
        <v>5.28</v>
      </c>
      <c r="F1014" s="10">
        <v>2.33</v>
      </c>
      <c r="G1014" s="4"/>
    </row>
    <row r="1015" spans="1:7" s="19" customFormat="1">
      <c r="A1015"/>
      <c r="B1015" s="25">
        <v>2004</v>
      </c>
      <c r="C1015" s="7">
        <v>3</v>
      </c>
      <c r="D1015" s="10">
        <v>2.31</v>
      </c>
      <c r="E1015" s="10">
        <v>5.33</v>
      </c>
      <c r="F1015" s="10">
        <v>2.21</v>
      </c>
      <c r="G1015" s="4"/>
    </row>
    <row r="1016" spans="1:7" s="19" customFormat="1">
      <c r="A1016"/>
      <c r="B1016" s="25">
        <v>2004</v>
      </c>
      <c r="C1016" s="7">
        <v>2</v>
      </c>
      <c r="D1016" s="10">
        <v>2.38</v>
      </c>
      <c r="E1016" s="10">
        <v>4.95</v>
      </c>
      <c r="F1016" s="10">
        <v>2.33</v>
      </c>
      <c r="G1016" s="4"/>
    </row>
    <row r="1017" spans="1:7" s="19" customFormat="1">
      <c r="A1017"/>
      <c r="B1017" s="25">
        <v>2004</v>
      </c>
      <c r="C1017" s="7">
        <v>1</v>
      </c>
      <c r="D1017" s="10">
        <v>2.4300000000000002</v>
      </c>
      <c r="E1017" s="10">
        <v>5.44</v>
      </c>
      <c r="F1017" s="10">
        <v>2.4700000000000002</v>
      </c>
      <c r="G1017" s="4"/>
    </row>
    <row r="1018" spans="1:7" s="19" customFormat="1">
      <c r="A1018"/>
      <c r="B1018" s="25">
        <v>2003</v>
      </c>
      <c r="C1018" s="7">
        <v>52</v>
      </c>
      <c r="D1018" s="10">
        <v>2.48</v>
      </c>
      <c r="E1018" s="10">
        <v>5.45</v>
      </c>
      <c r="F1018" s="10">
        <v>2.4700000000000002</v>
      </c>
      <c r="G1018" s="4"/>
    </row>
    <row r="1019" spans="1:7" s="19" customFormat="1">
      <c r="A1019"/>
      <c r="B1019" s="25">
        <v>2003</v>
      </c>
      <c r="C1019" s="7">
        <v>51</v>
      </c>
      <c r="D1019" s="10">
        <v>2.5</v>
      </c>
      <c r="E1019" s="10">
        <v>5.45</v>
      </c>
      <c r="F1019" s="10">
        <v>2.48</v>
      </c>
      <c r="G1019" s="4"/>
    </row>
    <row r="1020" spans="1:7" s="19" customFormat="1">
      <c r="A1020"/>
      <c r="B1020" s="25">
        <v>2003</v>
      </c>
      <c r="C1020" s="7">
        <v>50</v>
      </c>
      <c r="D1020" s="10">
        <v>2.58</v>
      </c>
      <c r="E1020" s="10">
        <v>5.52</v>
      </c>
      <c r="F1020" s="10">
        <v>2.5499999999999998</v>
      </c>
      <c r="G1020" s="4"/>
    </row>
    <row r="1021" spans="1:7" s="19" customFormat="1">
      <c r="A1021"/>
      <c r="B1021" s="25">
        <v>2003</v>
      </c>
      <c r="C1021" s="7">
        <v>49</v>
      </c>
      <c r="D1021" s="10">
        <v>2.69</v>
      </c>
      <c r="E1021" s="10">
        <v>5.54</v>
      </c>
      <c r="F1021" s="10">
        <v>2.63</v>
      </c>
      <c r="G1021" s="4"/>
    </row>
    <row r="1022" spans="1:7" s="19" customFormat="1">
      <c r="A1022"/>
      <c r="B1022" s="25">
        <v>2003</v>
      </c>
      <c r="C1022" s="7">
        <v>48</v>
      </c>
      <c r="D1022" s="10">
        <v>2.61</v>
      </c>
      <c r="E1022" s="10">
        <v>5.58</v>
      </c>
      <c r="F1022" s="10">
        <v>2.6</v>
      </c>
      <c r="G1022" s="4"/>
    </row>
    <row r="1023" spans="1:7" s="19" customFormat="1">
      <c r="A1023"/>
      <c r="B1023" s="25">
        <v>2003</v>
      </c>
      <c r="C1023" s="7">
        <v>47</v>
      </c>
      <c r="D1023" s="10">
        <v>2.52</v>
      </c>
      <c r="E1023" s="10">
        <v>5.48</v>
      </c>
      <c r="F1023" s="10">
        <v>2.52</v>
      </c>
      <c r="G1023" s="4"/>
    </row>
    <row r="1024" spans="1:7" s="19" customFormat="1">
      <c r="A1024"/>
      <c r="B1024" s="25">
        <v>2003</v>
      </c>
      <c r="C1024" s="7">
        <v>46</v>
      </c>
      <c r="D1024" s="10">
        <v>2.64</v>
      </c>
      <c r="E1024" s="10">
        <v>5.6</v>
      </c>
      <c r="F1024" s="10">
        <v>2.64</v>
      </c>
      <c r="G1024" s="4"/>
    </row>
    <row r="1025" spans="1:7" s="19" customFormat="1">
      <c r="A1025"/>
      <c r="B1025" s="25">
        <v>2003</v>
      </c>
      <c r="C1025" s="7">
        <v>45</v>
      </c>
      <c r="D1025" s="10">
        <v>2.61</v>
      </c>
      <c r="E1025" s="10">
        <v>5.59</v>
      </c>
      <c r="F1025" s="10">
        <v>2.59</v>
      </c>
      <c r="G1025" s="4"/>
    </row>
    <row r="1026" spans="1:7" s="19" customFormat="1">
      <c r="A1026"/>
      <c r="B1026" s="25">
        <v>2003</v>
      </c>
      <c r="C1026" s="7">
        <v>44</v>
      </c>
      <c r="D1026" s="10">
        <v>2.5499999999999998</v>
      </c>
      <c r="E1026" s="10">
        <v>5.56</v>
      </c>
      <c r="F1026" s="10">
        <v>2.5299999999999998</v>
      </c>
      <c r="G1026" s="4"/>
    </row>
    <row r="1027" spans="1:7" s="19" customFormat="1">
      <c r="A1027"/>
      <c r="B1027" s="25">
        <v>2003</v>
      </c>
      <c r="C1027" s="7">
        <v>43</v>
      </c>
      <c r="D1027" s="10">
        <v>2.44</v>
      </c>
      <c r="E1027" s="10">
        <v>5.54</v>
      </c>
      <c r="F1027" s="10">
        <v>2.4900000000000002</v>
      </c>
      <c r="G1027" s="4"/>
    </row>
    <row r="1028" spans="1:7" s="19" customFormat="1">
      <c r="A1028"/>
      <c r="B1028" s="25">
        <v>2003</v>
      </c>
      <c r="C1028" s="7">
        <v>42</v>
      </c>
      <c r="D1028" s="10">
        <v>2.42</v>
      </c>
      <c r="E1028" s="10">
        <v>5.56</v>
      </c>
      <c r="F1028" s="10">
        <v>2.27</v>
      </c>
      <c r="G1028" s="4"/>
    </row>
    <row r="1029" spans="1:7" s="19" customFormat="1">
      <c r="A1029"/>
      <c r="B1029" s="25">
        <v>2003</v>
      </c>
      <c r="C1029" s="7">
        <v>41</v>
      </c>
      <c r="D1029" s="10">
        <v>2.37</v>
      </c>
      <c r="E1029" s="10">
        <v>5.52</v>
      </c>
      <c r="F1029" s="10">
        <v>2.41</v>
      </c>
      <c r="G1029" s="4"/>
    </row>
    <row r="1030" spans="1:7" s="19" customFormat="1">
      <c r="A1030"/>
      <c r="B1030" s="25">
        <v>2003</v>
      </c>
      <c r="C1030" s="7">
        <v>40</v>
      </c>
      <c r="D1030" s="10">
        <v>2.25</v>
      </c>
      <c r="E1030" s="10">
        <v>5.45</v>
      </c>
      <c r="F1030" s="10">
        <v>2.19</v>
      </c>
      <c r="G1030" s="4"/>
    </row>
    <row r="1031" spans="1:7" s="19" customFormat="1">
      <c r="A1031"/>
      <c r="B1031" s="25">
        <v>2003</v>
      </c>
      <c r="C1031" s="7">
        <v>39</v>
      </c>
      <c r="D1031" s="10">
        <v>2.25</v>
      </c>
      <c r="E1031" s="10">
        <v>5.46</v>
      </c>
      <c r="F1031" s="10">
        <v>2.12</v>
      </c>
      <c r="G1031" s="4"/>
    </row>
    <row r="1032" spans="1:7" s="19" customFormat="1">
      <c r="A1032"/>
      <c r="B1032" s="25">
        <v>2003</v>
      </c>
      <c r="C1032" s="7">
        <v>38</v>
      </c>
      <c r="D1032" s="10">
        <v>2.2200000000000002</v>
      </c>
      <c r="E1032" s="10">
        <v>5.56</v>
      </c>
      <c r="F1032" s="10">
        <v>2.16</v>
      </c>
      <c r="G1032" s="4"/>
    </row>
    <row r="1033" spans="1:7" s="19" customFormat="1">
      <c r="A1033"/>
      <c r="B1033" s="25">
        <v>2003</v>
      </c>
      <c r="C1033" s="7">
        <v>37</v>
      </c>
      <c r="D1033" s="10">
        <v>2.3199999999999998</v>
      </c>
      <c r="E1033" s="10">
        <v>5.6</v>
      </c>
      <c r="F1033" s="10">
        <v>2.12</v>
      </c>
      <c r="G1033" s="4"/>
    </row>
    <row r="1034" spans="1:7" s="19" customFormat="1">
      <c r="A1034"/>
      <c r="B1034" s="25">
        <v>2003</v>
      </c>
      <c r="C1034" s="7">
        <v>36</v>
      </c>
      <c r="D1034" s="10">
        <v>2.27</v>
      </c>
      <c r="E1034" s="10">
        <v>5.65</v>
      </c>
      <c r="F1034" s="10">
        <v>2.33</v>
      </c>
      <c r="G1034" s="4"/>
    </row>
    <row r="1035" spans="1:7" s="19" customFormat="1">
      <c r="A1035"/>
      <c r="B1035" s="25">
        <v>2003</v>
      </c>
      <c r="C1035" s="7">
        <v>35</v>
      </c>
      <c r="D1035" s="10">
        <v>2.2799999999999998</v>
      </c>
      <c r="E1035" s="10">
        <v>5.57</v>
      </c>
      <c r="F1035" s="10">
        <v>2.08</v>
      </c>
      <c r="G1035" s="4"/>
    </row>
    <row r="1036" spans="1:7" s="19" customFormat="1">
      <c r="A1036"/>
      <c r="B1036" s="25">
        <v>2003</v>
      </c>
      <c r="C1036" s="7">
        <v>34</v>
      </c>
      <c r="D1036" s="10">
        <v>2.27</v>
      </c>
      <c r="E1036" s="10">
        <v>5.57</v>
      </c>
      <c r="F1036" s="10">
        <v>2.14</v>
      </c>
      <c r="G1036" s="4"/>
    </row>
    <row r="1037" spans="1:7" s="19" customFormat="1">
      <c r="A1037"/>
      <c r="B1037" s="25">
        <v>2003</v>
      </c>
      <c r="C1037" s="7">
        <v>33</v>
      </c>
      <c r="D1037" s="10">
        <v>2.2799999999999998</v>
      </c>
      <c r="E1037" s="10">
        <v>5.52</v>
      </c>
      <c r="F1037" s="10">
        <v>2.29</v>
      </c>
      <c r="G1037" s="4"/>
    </row>
    <row r="1038" spans="1:7" s="19" customFormat="1">
      <c r="A1038"/>
      <c r="B1038" s="25">
        <v>2003</v>
      </c>
      <c r="C1038" s="7">
        <v>32</v>
      </c>
      <c r="D1038" s="10">
        <v>2.23</v>
      </c>
      <c r="E1038" s="10">
        <v>5.52</v>
      </c>
      <c r="F1038" s="10">
        <v>1.83</v>
      </c>
      <c r="G1038" s="4"/>
    </row>
    <row r="1039" spans="1:7" s="19" customFormat="1">
      <c r="A1039"/>
      <c r="B1039" s="25">
        <v>2003</v>
      </c>
      <c r="C1039" s="7">
        <v>31</v>
      </c>
      <c r="D1039" s="10">
        <v>2.2000000000000002</v>
      </c>
      <c r="E1039" s="10">
        <v>5.48</v>
      </c>
      <c r="F1039" s="10">
        <v>2.11</v>
      </c>
      <c r="G1039" s="4"/>
    </row>
    <row r="1040" spans="1:7" s="19" customFormat="1">
      <c r="A1040"/>
      <c r="B1040" s="25">
        <v>2003</v>
      </c>
      <c r="C1040" s="7">
        <v>30</v>
      </c>
      <c r="D1040" s="10">
        <v>2.21</v>
      </c>
      <c r="E1040" s="10">
        <v>5.41</v>
      </c>
      <c r="F1040" s="10">
        <v>2.2000000000000002</v>
      </c>
      <c r="G1040" s="4"/>
    </row>
    <row r="1041" spans="1:7" s="19" customFormat="1">
      <c r="A1041"/>
      <c r="B1041" s="25">
        <v>2003</v>
      </c>
      <c r="C1041" s="7">
        <v>29</v>
      </c>
      <c r="D1041" s="10">
        <v>2.21</v>
      </c>
      <c r="E1041" s="10">
        <v>5.36</v>
      </c>
      <c r="F1041" s="10">
        <v>1.91</v>
      </c>
      <c r="G1041" s="4"/>
    </row>
    <row r="1042" spans="1:7" s="19" customFormat="1">
      <c r="A1042"/>
      <c r="B1042" s="25">
        <v>2003</v>
      </c>
      <c r="C1042" s="7">
        <v>28</v>
      </c>
      <c r="D1042" s="10">
        <v>2.16</v>
      </c>
      <c r="E1042" s="10">
        <v>5.32</v>
      </c>
      <c r="F1042" s="10">
        <v>2.11</v>
      </c>
      <c r="G1042" s="4"/>
    </row>
    <row r="1043" spans="1:7" s="19" customFormat="1">
      <c r="A1043"/>
      <c r="B1043" s="25">
        <v>2003</v>
      </c>
      <c r="C1043" s="7">
        <v>27</v>
      </c>
      <c r="D1043" s="10">
        <v>2.14</v>
      </c>
      <c r="E1043" s="10">
        <v>5.3</v>
      </c>
      <c r="F1043" s="10">
        <v>2.09</v>
      </c>
      <c r="G1043" s="4"/>
    </row>
    <row r="1044" spans="1:7" s="19" customFormat="1">
      <c r="A1044"/>
      <c r="B1044" s="25">
        <v>2003</v>
      </c>
      <c r="C1044" s="7">
        <v>26</v>
      </c>
      <c r="D1044" s="10">
        <v>2.12</v>
      </c>
      <c r="E1044" s="10">
        <v>5.25</v>
      </c>
      <c r="F1044" s="10">
        <v>2.09</v>
      </c>
      <c r="G1044" s="4"/>
    </row>
    <row r="1045" spans="1:7" s="19" customFormat="1">
      <c r="A1045"/>
      <c r="B1045" s="25">
        <v>2003</v>
      </c>
      <c r="C1045" s="7">
        <v>25</v>
      </c>
      <c r="D1045" s="10">
        <v>2.1</v>
      </c>
      <c r="E1045" s="10">
        <v>5.19</v>
      </c>
      <c r="F1045" s="10">
        <v>2.09</v>
      </c>
      <c r="G1045" s="4"/>
    </row>
    <row r="1046" spans="1:7" s="19" customFormat="1">
      <c r="A1046"/>
      <c r="B1046" s="25">
        <v>2003</v>
      </c>
      <c r="C1046" s="7">
        <v>24</v>
      </c>
      <c r="D1046" s="10">
        <v>2.1</v>
      </c>
      <c r="E1046" s="10">
        <v>5.16</v>
      </c>
      <c r="F1046" s="10">
        <v>2.08</v>
      </c>
      <c r="G1046" s="4"/>
    </row>
    <row r="1047" spans="1:7" s="19" customFormat="1">
      <c r="A1047"/>
      <c r="B1047" s="25">
        <v>2003</v>
      </c>
      <c r="C1047" s="7">
        <v>23</v>
      </c>
      <c r="D1047" s="10">
        <v>2.19</v>
      </c>
      <c r="E1047" s="10">
        <v>5.23</v>
      </c>
      <c r="F1047" s="10">
        <v>2.2000000000000002</v>
      </c>
      <c r="G1047" s="4"/>
    </row>
    <row r="1048" spans="1:7" s="19" customFormat="1">
      <c r="A1048"/>
      <c r="B1048" s="25">
        <v>2003</v>
      </c>
      <c r="C1048" s="7">
        <v>22</v>
      </c>
      <c r="D1048" s="10">
        <v>2.2799999999999998</v>
      </c>
      <c r="E1048" s="10">
        <v>5.24</v>
      </c>
      <c r="F1048" s="10">
        <v>2.2599999999999998</v>
      </c>
      <c r="G1048" s="4"/>
    </row>
    <row r="1049" spans="1:7" s="19" customFormat="1">
      <c r="A1049"/>
      <c r="B1049" s="25">
        <v>2003</v>
      </c>
      <c r="C1049" s="7">
        <v>21</v>
      </c>
      <c r="D1049" s="10">
        <v>2.33</v>
      </c>
      <c r="E1049" s="10">
        <v>5.25</v>
      </c>
      <c r="F1049" s="10">
        <v>2.33</v>
      </c>
      <c r="G1049" s="4"/>
    </row>
    <row r="1050" spans="1:7" s="19" customFormat="1">
      <c r="A1050"/>
      <c r="B1050" s="25">
        <v>2003</v>
      </c>
      <c r="C1050" s="7">
        <v>20</v>
      </c>
      <c r="D1050" s="10">
        <v>2.44</v>
      </c>
      <c r="E1050" s="10">
        <v>5.33</v>
      </c>
      <c r="F1050" s="10">
        <v>2.4500000000000002</v>
      </c>
      <c r="G1050" s="4"/>
    </row>
    <row r="1051" spans="1:7" s="19" customFormat="1">
      <c r="A1051"/>
      <c r="B1051" s="25">
        <v>2003</v>
      </c>
      <c r="C1051" s="7">
        <v>19</v>
      </c>
      <c r="D1051" s="10">
        <v>2.4700000000000002</v>
      </c>
      <c r="E1051" s="10">
        <v>5.38</v>
      </c>
      <c r="F1051" s="10">
        <v>2.4500000000000002</v>
      </c>
      <c r="G1051" s="4"/>
    </row>
    <row r="1052" spans="1:7" s="19" customFormat="1">
      <c r="A1052"/>
      <c r="B1052" s="25">
        <v>2003</v>
      </c>
      <c r="C1052" s="7">
        <v>18</v>
      </c>
      <c r="D1052" s="10">
        <v>2.5099999999999998</v>
      </c>
      <c r="E1052" s="10">
        <v>5.43</v>
      </c>
      <c r="F1052" s="10">
        <v>2.5</v>
      </c>
      <c r="G1052" s="4"/>
    </row>
    <row r="1053" spans="1:7" s="19" customFormat="1">
      <c r="A1053"/>
      <c r="B1053" s="25">
        <v>2003</v>
      </c>
      <c r="C1053" s="7">
        <v>17</v>
      </c>
      <c r="D1053" s="10">
        <v>2.57</v>
      </c>
      <c r="E1053" s="10">
        <v>5.47</v>
      </c>
      <c r="F1053" s="10">
        <v>2.57</v>
      </c>
      <c r="G1053" s="4"/>
    </row>
    <row r="1054" spans="1:7" s="19" customFormat="1">
      <c r="A1054"/>
      <c r="B1054" s="25">
        <v>2003</v>
      </c>
      <c r="C1054" s="7">
        <v>16</v>
      </c>
      <c r="D1054" s="10">
        <v>2.57</v>
      </c>
      <c r="E1054" s="10">
        <v>5.53</v>
      </c>
      <c r="F1054" s="10">
        <v>2.56</v>
      </c>
      <c r="G1054" s="4"/>
    </row>
    <row r="1055" spans="1:7" s="19" customFormat="1">
      <c r="A1055"/>
      <c r="B1055" s="25">
        <v>2003</v>
      </c>
      <c r="C1055" s="7">
        <v>15</v>
      </c>
      <c r="D1055" s="10">
        <v>2.52</v>
      </c>
      <c r="E1055" s="10">
        <v>5.51</v>
      </c>
      <c r="F1055" s="10">
        <v>2.54</v>
      </c>
      <c r="G1055" s="4"/>
    </row>
    <row r="1056" spans="1:7" s="19" customFormat="1">
      <c r="A1056"/>
      <c r="B1056" s="25">
        <v>2003</v>
      </c>
      <c r="C1056" s="7">
        <v>14</v>
      </c>
      <c r="D1056" s="10">
        <v>2.5099999999999998</v>
      </c>
      <c r="E1056" s="10">
        <v>5.46</v>
      </c>
      <c r="F1056" s="10">
        <v>2.5299999999999998</v>
      </c>
      <c r="G1056" s="4"/>
    </row>
    <row r="1057" spans="1:7" s="19" customFormat="1">
      <c r="A1057"/>
      <c r="B1057" s="25">
        <v>2003</v>
      </c>
      <c r="C1057" s="7">
        <v>13</v>
      </c>
      <c r="D1057" s="10">
        <v>2.62</v>
      </c>
      <c r="E1057" s="10">
        <v>5.49</v>
      </c>
      <c r="F1057" s="10">
        <v>2.6</v>
      </c>
      <c r="G1057" s="4"/>
    </row>
    <row r="1058" spans="1:7" s="19" customFormat="1">
      <c r="A1058"/>
      <c r="B1058" s="25">
        <v>2003</v>
      </c>
      <c r="C1058" s="7">
        <v>12</v>
      </c>
      <c r="D1058" s="10">
        <v>2.62</v>
      </c>
      <c r="E1058" s="10">
        <v>5.5</v>
      </c>
      <c r="F1058" s="10">
        <v>2.64</v>
      </c>
      <c r="G1058" s="4"/>
    </row>
    <row r="1059" spans="1:7" s="19" customFormat="1">
      <c r="A1059"/>
      <c r="B1059" s="25">
        <v>2003</v>
      </c>
      <c r="C1059" s="7">
        <v>11</v>
      </c>
      <c r="D1059" s="10">
        <v>2.5299999999999998</v>
      </c>
      <c r="E1059" s="10">
        <v>5.29</v>
      </c>
      <c r="F1059" s="10">
        <v>2.5299999999999998</v>
      </c>
      <c r="G1059" s="4"/>
    </row>
    <row r="1060" spans="1:7" s="19" customFormat="1">
      <c r="A1060"/>
      <c r="B1060" s="25">
        <v>2003</v>
      </c>
      <c r="C1060" s="7">
        <v>10</v>
      </c>
      <c r="D1060" s="10">
        <v>2.5099999999999998</v>
      </c>
      <c r="E1060" s="10">
        <v>5.3</v>
      </c>
      <c r="F1060" s="10">
        <v>2.46</v>
      </c>
      <c r="G1060" s="4"/>
    </row>
    <row r="1061" spans="1:7" s="19" customFormat="1">
      <c r="A1061"/>
      <c r="B1061" s="25">
        <v>2003</v>
      </c>
      <c r="C1061" s="7">
        <v>9</v>
      </c>
      <c r="D1061" s="10">
        <v>2.59</v>
      </c>
      <c r="E1061" s="10">
        <v>5.33</v>
      </c>
      <c r="F1061" s="10">
        <v>2.5499999999999998</v>
      </c>
      <c r="G1061" s="4"/>
    </row>
    <row r="1062" spans="1:7" s="19" customFormat="1">
      <c r="A1062"/>
      <c r="B1062" s="25">
        <v>2003</v>
      </c>
      <c r="C1062" s="7">
        <v>8</v>
      </c>
      <c r="D1062" s="10">
        <v>2.66</v>
      </c>
      <c r="E1062" s="10">
        <v>5.35</v>
      </c>
      <c r="F1062" s="10">
        <v>2.64</v>
      </c>
      <c r="G1062" s="4"/>
    </row>
    <row r="1063" spans="1:7" s="19" customFormat="1">
      <c r="A1063"/>
      <c r="B1063" s="25">
        <v>2003</v>
      </c>
      <c r="C1063" s="7">
        <v>7</v>
      </c>
      <c r="D1063" s="10">
        <v>2.72</v>
      </c>
      <c r="E1063" s="10">
        <v>5.38</v>
      </c>
      <c r="F1063" s="10">
        <v>2.66</v>
      </c>
      <c r="G1063" s="4"/>
    </row>
    <row r="1064" spans="1:7" s="19" customFormat="1">
      <c r="A1064"/>
      <c r="B1064" s="25">
        <v>2003</v>
      </c>
      <c r="C1064" s="7">
        <v>6</v>
      </c>
      <c r="D1064" s="10">
        <v>2.78</v>
      </c>
      <c r="E1064" s="10">
        <v>5.41</v>
      </c>
      <c r="F1064" s="10">
        <v>2.76</v>
      </c>
      <c r="G1064" s="4"/>
    </row>
    <row r="1065" spans="1:7" s="19" customFormat="1">
      <c r="A1065"/>
      <c r="B1065" s="25">
        <v>2003</v>
      </c>
      <c r="C1065" s="7">
        <v>5</v>
      </c>
      <c r="D1065" s="10">
        <v>2.85</v>
      </c>
      <c r="E1065" s="10">
        <v>5.46</v>
      </c>
      <c r="F1065" s="10">
        <v>2.84</v>
      </c>
      <c r="G1065" s="4"/>
    </row>
    <row r="1066" spans="1:7" s="19" customFormat="1">
      <c r="A1066"/>
      <c r="B1066" s="25">
        <v>2003</v>
      </c>
      <c r="C1066" s="7">
        <v>4</v>
      </c>
      <c r="D1066" s="10">
        <v>2.87</v>
      </c>
      <c r="E1066" s="10">
        <v>5.44</v>
      </c>
      <c r="F1066" s="10">
        <v>2.86</v>
      </c>
      <c r="G1066" s="4"/>
    </row>
    <row r="1067" spans="1:7" s="19" customFormat="1">
      <c r="A1067"/>
      <c r="B1067" s="25">
        <v>2003</v>
      </c>
      <c r="C1067" s="7">
        <v>3</v>
      </c>
      <c r="D1067" s="10">
        <v>2.92</v>
      </c>
      <c r="E1067" s="10">
        <v>5.52</v>
      </c>
      <c r="F1067" s="10">
        <v>2.9</v>
      </c>
      <c r="G1067" s="4"/>
    </row>
    <row r="1068" spans="1:7" s="19" customFormat="1">
      <c r="A1068"/>
      <c r="B1068" s="25">
        <v>2003</v>
      </c>
      <c r="C1068" s="7">
        <v>2</v>
      </c>
      <c r="D1068" s="10">
        <v>2.96</v>
      </c>
      <c r="E1068" s="10">
        <v>5.53</v>
      </c>
      <c r="F1068" s="10">
        <v>2.95</v>
      </c>
      <c r="G1068" s="4"/>
    </row>
    <row r="1069" spans="1:7" s="19" customFormat="1">
      <c r="A1069"/>
      <c r="B1069" s="25">
        <v>2003</v>
      </c>
      <c r="C1069" s="7">
        <v>1</v>
      </c>
      <c r="D1069" s="10">
        <v>2.98</v>
      </c>
      <c r="E1069" s="10">
        <v>5.56</v>
      </c>
      <c r="F1069" s="10">
        <v>2.98</v>
      </c>
      <c r="G1069" s="4"/>
    </row>
    <row r="1070" spans="1:7" s="19" customFormat="1">
      <c r="A1070"/>
      <c r="B1070" s="25">
        <v>2002</v>
      </c>
      <c r="C1070" s="7">
        <v>52</v>
      </c>
      <c r="D1070" s="10">
        <v>3.04</v>
      </c>
      <c r="E1070" s="10">
        <v>5.66</v>
      </c>
      <c r="F1070" s="10">
        <v>3.04</v>
      </c>
      <c r="G1070" s="4"/>
    </row>
    <row r="1071" spans="1:7" s="19" customFormat="1">
      <c r="A1071"/>
      <c r="B1071" s="25">
        <v>2002</v>
      </c>
      <c r="C1071" s="7">
        <v>51</v>
      </c>
      <c r="D1071" s="10">
        <v>3.06</v>
      </c>
      <c r="E1071" s="10">
        <v>5.67</v>
      </c>
      <c r="F1071" s="10">
        <v>3.07</v>
      </c>
      <c r="G1071" s="4"/>
    </row>
    <row r="1072" spans="1:7" s="19" customFormat="1">
      <c r="A1072"/>
      <c r="B1072" s="25">
        <v>2002</v>
      </c>
      <c r="C1072" s="7">
        <v>50</v>
      </c>
      <c r="D1072" s="10">
        <v>3.16</v>
      </c>
      <c r="E1072" s="10">
        <v>5.83</v>
      </c>
      <c r="F1072" s="10">
        <v>3.15</v>
      </c>
      <c r="G1072" s="4"/>
    </row>
    <row r="1073" spans="1:7" s="19" customFormat="1">
      <c r="A1073"/>
      <c r="B1073" s="25">
        <v>2002</v>
      </c>
      <c r="C1073" s="7">
        <v>49</v>
      </c>
      <c r="D1073" s="10">
        <v>3.28</v>
      </c>
      <c r="E1073" s="10">
        <v>6.02</v>
      </c>
      <c r="F1073" s="10">
        <v>3.25</v>
      </c>
      <c r="G1073" s="4"/>
    </row>
    <row r="1074" spans="1:7" s="19" customFormat="1">
      <c r="A1074"/>
      <c r="B1074" s="25">
        <v>2002</v>
      </c>
      <c r="C1074" s="7">
        <v>48</v>
      </c>
      <c r="D1074" s="10">
        <v>3.31</v>
      </c>
      <c r="E1074" s="10">
        <v>6.08</v>
      </c>
      <c r="F1074" s="10">
        <v>3.29</v>
      </c>
      <c r="G1074" s="4"/>
    </row>
    <row r="1075" spans="1:7" s="19" customFormat="1">
      <c r="A1075"/>
      <c r="B1075" s="25">
        <v>2002</v>
      </c>
      <c r="C1075" s="7">
        <v>47</v>
      </c>
      <c r="D1075" s="10">
        <v>3.28</v>
      </c>
      <c r="E1075" s="10">
        <v>6.06</v>
      </c>
      <c r="F1075" s="10">
        <v>3.27</v>
      </c>
      <c r="G1075" s="4"/>
    </row>
    <row r="1076" spans="1:7" s="19" customFormat="1">
      <c r="A1076"/>
      <c r="B1076" s="25">
        <v>2002</v>
      </c>
      <c r="C1076" s="7">
        <v>46</v>
      </c>
      <c r="D1076" s="10">
        <v>3.31</v>
      </c>
      <c r="E1076" s="10">
        <v>6.08</v>
      </c>
      <c r="F1076" s="10">
        <v>3.35</v>
      </c>
      <c r="G1076" s="4"/>
    </row>
    <row r="1077" spans="1:7" s="19" customFormat="1">
      <c r="A1077"/>
      <c r="B1077" s="25">
        <v>2002</v>
      </c>
      <c r="C1077" s="7">
        <v>45</v>
      </c>
      <c r="D1077" s="10">
        <v>3.42</v>
      </c>
      <c r="E1077" s="10">
        <v>6.16</v>
      </c>
      <c r="F1077" s="10">
        <v>3.42</v>
      </c>
      <c r="G1077" s="4"/>
    </row>
    <row r="1078" spans="1:7" s="19" customFormat="1">
      <c r="A1078"/>
      <c r="B1078" s="25">
        <v>2002</v>
      </c>
      <c r="C1078" s="7">
        <v>44</v>
      </c>
      <c r="D1078" s="10">
        <v>3.45</v>
      </c>
      <c r="E1078" s="10">
        <v>6.14</v>
      </c>
      <c r="F1078" s="10">
        <v>3.45</v>
      </c>
      <c r="G1078" s="4"/>
    </row>
    <row r="1079" spans="1:7" s="19" customFormat="1">
      <c r="A1079"/>
      <c r="B1079" s="25">
        <v>2002</v>
      </c>
      <c r="C1079" s="7">
        <v>43</v>
      </c>
      <c r="D1079" s="10">
        <v>3.5</v>
      </c>
      <c r="E1079" s="10">
        <v>6.2</v>
      </c>
      <c r="F1079" s="10">
        <v>3.45</v>
      </c>
      <c r="G1079" s="4"/>
    </row>
    <row r="1080" spans="1:7" s="19" customFormat="1">
      <c r="A1080"/>
      <c r="B1080" s="25">
        <v>2002</v>
      </c>
      <c r="C1080" s="7">
        <v>42</v>
      </c>
      <c r="D1080" s="10">
        <v>3.55</v>
      </c>
      <c r="E1080" s="10">
        <v>6.08</v>
      </c>
      <c r="F1080" s="10">
        <v>3.52</v>
      </c>
      <c r="G1080" s="4"/>
    </row>
    <row r="1081" spans="1:7" s="19" customFormat="1">
      <c r="A1081"/>
      <c r="B1081" s="25">
        <v>2002</v>
      </c>
      <c r="C1081" s="7">
        <v>41</v>
      </c>
      <c r="D1081" s="10">
        <v>3.37</v>
      </c>
      <c r="E1081" s="10">
        <v>5.94</v>
      </c>
      <c r="F1081" s="10">
        <v>3.39</v>
      </c>
      <c r="G1081" s="4"/>
    </row>
    <row r="1082" spans="1:7" s="19" customFormat="1">
      <c r="A1082"/>
      <c r="B1082" s="25">
        <v>2002</v>
      </c>
      <c r="C1082" s="7">
        <v>40</v>
      </c>
      <c r="D1082" s="10">
        <v>3.4</v>
      </c>
      <c r="E1082" s="10">
        <v>6.01</v>
      </c>
      <c r="F1082" s="10">
        <v>3.38</v>
      </c>
      <c r="G1082" s="4"/>
    </row>
    <row r="1083" spans="1:7" s="19" customFormat="1">
      <c r="A1083"/>
      <c r="B1083" s="25">
        <v>2002</v>
      </c>
      <c r="C1083" s="7">
        <v>39</v>
      </c>
      <c r="D1083" s="10">
        <v>3.49</v>
      </c>
      <c r="E1083" s="10">
        <v>6.04</v>
      </c>
      <c r="F1083" s="10">
        <v>3.48</v>
      </c>
      <c r="G1083" s="4"/>
    </row>
    <row r="1084" spans="1:7" s="19" customFormat="1">
      <c r="A1084"/>
      <c r="B1084" s="25">
        <v>2002</v>
      </c>
      <c r="C1084" s="7">
        <v>38</v>
      </c>
      <c r="D1084" s="10">
        <v>3.51</v>
      </c>
      <c r="E1084" s="10">
        <v>6.13</v>
      </c>
      <c r="F1084" s="10">
        <v>3.51</v>
      </c>
      <c r="G1084" s="4"/>
    </row>
    <row r="1085" spans="1:7" s="19" customFormat="1">
      <c r="A1085"/>
      <c r="B1085" s="25">
        <v>2002</v>
      </c>
      <c r="C1085" s="7">
        <v>37</v>
      </c>
      <c r="D1085" s="10">
        <v>3.59</v>
      </c>
      <c r="E1085" s="10">
        <v>6.24</v>
      </c>
      <c r="F1085" s="10">
        <v>3.58</v>
      </c>
      <c r="G1085" s="4"/>
    </row>
    <row r="1086" spans="1:7" s="19" customFormat="1">
      <c r="A1086"/>
      <c r="B1086" s="25">
        <v>2002</v>
      </c>
      <c r="C1086" s="7">
        <v>36</v>
      </c>
      <c r="D1086" s="10">
        <v>3.59</v>
      </c>
      <c r="E1086" s="10">
        <v>6.23</v>
      </c>
      <c r="F1086" s="10">
        <v>3.5</v>
      </c>
      <c r="G1086" s="4"/>
    </row>
    <row r="1087" spans="1:7" s="19" customFormat="1">
      <c r="A1087"/>
      <c r="B1087" s="25">
        <v>2002</v>
      </c>
      <c r="C1087" s="7">
        <v>35</v>
      </c>
      <c r="D1087" s="10">
        <v>3.68</v>
      </c>
      <c r="E1087" s="10">
        <v>6.06</v>
      </c>
      <c r="F1087" s="10">
        <v>3.69</v>
      </c>
      <c r="G1087" s="4"/>
    </row>
    <row r="1088" spans="1:7" s="19" customFormat="1">
      <c r="A1088"/>
      <c r="B1088" s="25">
        <v>2002</v>
      </c>
      <c r="C1088" s="7">
        <v>34</v>
      </c>
      <c r="D1088" s="10">
        <v>3.94</v>
      </c>
      <c r="E1088" s="10">
        <v>5.98</v>
      </c>
      <c r="F1088" s="10">
        <v>3.86</v>
      </c>
      <c r="G1088" s="4"/>
    </row>
    <row r="1089" spans="1:7" s="19" customFormat="1">
      <c r="A1089"/>
      <c r="B1089" s="25">
        <v>2002</v>
      </c>
      <c r="C1089" s="7">
        <v>33</v>
      </c>
      <c r="D1089" s="10">
        <v>3.71</v>
      </c>
      <c r="E1089" s="10">
        <v>5.92</v>
      </c>
      <c r="F1089" s="10">
        <v>3.69</v>
      </c>
      <c r="G1089" s="4"/>
    </row>
    <row r="1090" spans="1:7" s="19" customFormat="1">
      <c r="A1090"/>
      <c r="B1090" s="25">
        <v>2002</v>
      </c>
      <c r="C1090" s="7">
        <v>32</v>
      </c>
      <c r="D1090" s="10">
        <v>3.74</v>
      </c>
      <c r="E1090" s="10">
        <v>6.04</v>
      </c>
      <c r="F1090" s="10">
        <v>3.72</v>
      </c>
      <c r="G1090" s="4"/>
    </row>
    <row r="1091" spans="1:7" s="19" customFormat="1">
      <c r="A1091"/>
      <c r="B1091" s="25">
        <v>2002</v>
      </c>
      <c r="C1091" s="7">
        <v>31</v>
      </c>
      <c r="D1091" s="10">
        <v>3.8</v>
      </c>
      <c r="E1091" s="10">
        <v>6.2</v>
      </c>
      <c r="F1091" s="10">
        <v>3.79</v>
      </c>
      <c r="G1091" s="4"/>
    </row>
    <row r="1092" spans="1:7" s="19" customFormat="1">
      <c r="A1092"/>
      <c r="B1092" s="25">
        <v>2002</v>
      </c>
      <c r="C1092" s="7">
        <v>30</v>
      </c>
      <c r="D1092" s="10">
        <v>3.82</v>
      </c>
      <c r="E1092" s="10">
        <v>6.3</v>
      </c>
      <c r="F1092" s="10">
        <v>3.78</v>
      </c>
      <c r="G1092" s="4"/>
    </row>
    <row r="1093" spans="1:7" s="19" customFormat="1">
      <c r="A1093"/>
      <c r="B1093" s="25">
        <v>2002</v>
      </c>
      <c r="C1093" s="7">
        <v>29</v>
      </c>
      <c r="D1093" s="10">
        <v>3.91</v>
      </c>
      <c r="E1093" s="10">
        <v>6.33</v>
      </c>
      <c r="F1093" s="10">
        <v>3.9</v>
      </c>
      <c r="G1093" s="4"/>
    </row>
    <row r="1094" spans="1:7" s="19" customFormat="1">
      <c r="A1094"/>
      <c r="B1094" s="25">
        <v>2002</v>
      </c>
      <c r="C1094" s="7">
        <v>28</v>
      </c>
      <c r="D1094" s="10">
        <v>3.96</v>
      </c>
      <c r="E1094" s="10">
        <v>6.39</v>
      </c>
      <c r="F1094" s="10">
        <v>3.86</v>
      </c>
      <c r="G1094" s="4"/>
    </row>
    <row r="1095" spans="1:7" s="19" customFormat="1">
      <c r="A1095"/>
      <c r="B1095" s="25">
        <v>2002</v>
      </c>
      <c r="C1095" s="7">
        <v>27</v>
      </c>
      <c r="D1095" s="10">
        <v>3.95</v>
      </c>
      <c r="E1095" s="10">
        <v>6.37</v>
      </c>
      <c r="F1095" s="10">
        <v>3.97</v>
      </c>
      <c r="G1095" s="4"/>
    </row>
    <row r="1096" spans="1:7" s="19" customFormat="1">
      <c r="A1096"/>
      <c r="B1096" s="25">
        <v>2002</v>
      </c>
      <c r="C1096" s="7">
        <v>26</v>
      </c>
      <c r="D1096" s="10">
        <v>3.99</v>
      </c>
      <c r="E1096" s="10">
        <v>6.35</v>
      </c>
      <c r="F1096" s="10">
        <v>3.95</v>
      </c>
      <c r="G1096" s="4"/>
    </row>
    <row r="1097" spans="1:7" s="19" customFormat="1">
      <c r="A1097"/>
      <c r="B1097" s="25">
        <v>2002</v>
      </c>
      <c r="C1097" s="7">
        <v>25</v>
      </c>
      <c r="D1097" s="10">
        <v>3.99</v>
      </c>
      <c r="E1097" s="10">
        <v>6.41</v>
      </c>
      <c r="F1097" s="10">
        <v>4</v>
      </c>
      <c r="G1097" s="4"/>
    </row>
    <row r="1098" spans="1:7" s="19" customFormat="1">
      <c r="A1098"/>
      <c r="B1098" s="25">
        <v>2002</v>
      </c>
      <c r="C1098" s="7">
        <v>24</v>
      </c>
      <c r="D1098" s="10">
        <v>4.07</v>
      </c>
      <c r="E1098" s="10">
        <v>6.5</v>
      </c>
      <c r="F1098" s="10">
        <v>4.04</v>
      </c>
      <c r="G1098" s="4"/>
    </row>
    <row r="1099" spans="1:7" s="19" customFormat="1">
      <c r="A1099"/>
      <c r="B1099" s="25">
        <v>2002</v>
      </c>
      <c r="C1099" s="7">
        <v>23</v>
      </c>
      <c r="D1099" s="10">
        <v>4.08</v>
      </c>
      <c r="E1099" s="10">
        <v>6.52</v>
      </c>
      <c r="F1099" s="10">
        <v>4.04</v>
      </c>
      <c r="G1099" s="4"/>
    </row>
    <row r="1100" spans="1:7" s="19" customFormat="1">
      <c r="A1100"/>
      <c r="B1100" s="25">
        <v>2002</v>
      </c>
      <c r="C1100" s="7">
        <v>22</v>
      </c>
      <c r="D1100" s="10">
        <v>4.08</v>
      </c>
      <c r="E1100" s="10">
        <v>6.54</v>
      </c>
      <c r="F1100" s="10">
        <v>4.08</v>
      </c>
      <c r="G1100" s="4"/>
    </row>
    <row r="1101" spans="1:7" s="19" customFormat="1">
      <c r="A1101"/>
      <c r="B1101" s="25">
        <v>2002</v>
      </c>
      <c r="C1101" s="7">
        <v>21</v>
      </c>
      <c r="D1101" s="10">
        <v>4.0999999999999996</v>
      </c>
      <c r="E1101" s="10">
        <v>6.56</v>
      </c>
      <c r="F1101" s="10">
        <v>4.1100000000000003</v>
      </c>
      <c r="G1101" s="4"/>
    </row>
    <row r="1102" spans="1:7" s="19" customFormat="1">
      <c r="A1102"/>
      <c r="B1102" s="25">
        <v>2002</v>
      </c>
      <c r="C1102" s="7">
        <v>20</v>
      </c>
      <c r="D1102" s="10">
        <v>4.13</v>
      </c>
      <c r="E1102" s="10">
        <v>6.58</v>
      </c>
      <c r="F1102" s="10">
        <v>4.09</v>
      </c>
      <c r="G1102" s="4"/>
    </row>
    <row r="1103" spans="1:7" s="19" customFormat="1">
      <c r="A1103"/>
      <c r="B1103" s="25">
        <v>2002</v>
      </c>
      <c r="C1103" s="7">
        <v>19</v>
      </c>
      <c r="D1103" s="10">
        <v>4.0599999999999996</v>
      </c>
      <c r="E1103" s="10">
        <v>6.56</v>
      </c>
      <c r="F1103" s="10">
        <v>3.98</v>
      </c>
      <c r="G1103" s="4"/>
    </row>
    <row r="1104" spans="1:7" s="19" customFormat="1">
      <c r="A1104"/>
      <c r="B1104" s="25">
        <v>2002</v>
      </c>
      <c r="C1104" s="7">
        <v>18</v>
      </c>
      <c r="D1104" s="10">
        <v>3.98</v>
      </c>
      <c r="E1104" s="10">
        <v>6.56</v>
      </c>
      <c r="F1104" s="10">
        <v>3.98</v>
      </c>
      <c r="G1104" s="4"/>
    </row>
    <row r="1105" spans="1:7" s="19" customFormat="1">
      <c r="A1105"/>
      <c r="B1105" s="25">
        <v>2002</v>
      </c>
      <c r="C1105" s="7">
        <v>17</v>
      </c>
      <c r="D1105" s="10">
        <v>4.04</v>
      </c>
      <c r="E1105" s="10">
        <v>6.58</v>
      </c>
      <c r="F1105" s="10">
        <v>4.03</v>
      </c>
      <c r="G1105" s="4"/>
    </row>
    <row r="1106" spans="1:7" s="19" customFormat="1">
      <c r="A1106"/>
      <c r="B1106" s="25">
        <v>2002</v>
      </c>
      <c r="C1106" s="7">
        <v>16</v>
      </c>
      <c r="D1106" s="10">
        <v>4.0599999999999996</v>
      </c>
      <c r="E1106" s="10">
        <v>6.58</v>
      </c>
      <c r="F1106" s="10">
        <v>4.05</v>
      </c>
      <c r="G1106" s="4"/>
    </row>
    <row r="1107" spans="1:7" s="19" customFormat="1">
      <c r="A1107"/>
      <c r="B1107" s="25">
        <v>2002</v>
      </c>
      <c r="C1107" s="7">
        <v>15</v>
      </c>
      <c r="D1107" s="10">
        <v>4.09</v>
      </c>
      <c r="E1107" s="10">
        <v>6.58</v>
      </c>
      <c r="F1107" s="10">
        <v>4.0599999999999996</v>
      </c>
      <c r="G1107" s="4"/>
    </row>
    <row r="1108" spans="1:7" s="19" customFormat="1">
      <c r="A1108"/>
      <c r="B1108" s="25">
        <v>2002</v>
      </c>
      <c r="C1108" s="7">
        <v>14</v>
      </c>
      <c r="D1108" s="10">
        <v>4.1500000000000004</v>
      </c>
      <c r="E1108" s="10">
        <v>6.58</v>
      </c>
      <c r="F1108" s="10">
        <v>4.13</v>
      </c>
      <c r="G1108" s="4"/>
    </row>
    <row r="1109" spans="1:7" s="19" customFormat="1">
      <c r="A1109"/>
      <c r="B1109" s="25">
        <v>2002</v>
      </c>
      <c r="C1109" s="7">
        <v>13</v>
      </c>
      <c r="D1109" s="10">
        <v>4.17</v>
      </c>
      <c r="E1109" s="10">
        <v>6.61</v>
      </c>
      <c r="F1109" s="10">
        <v>4.16</v>
      </c>
      <c r="G1109" s="4"/>
    </row>
    <row r="1110" spans="1:7" s="19" customFormat="1">
      <c r="A1110"/>
      <c r="B1110" s="25">
        <v>2002</v>
      </c>
      <c r="C1110" s="7">
        <v>12</v>
      </c>
      <c r="D1110" s="10">
        <v>4.0999999999999996</v>
      </c>
      <c r="E1110" s="10">
        <v>6.61</v>
      </c>
      <c r="F1110" s="10">
        <v>4.08</v>
      </c>
      <c r="G1110" s="4"/>
    </row>
    <row r="1111" spans="1:7" s="19" customFormat="1">
      <c r="A1111"/>
      <c r="B1111" s="25">
        <v>2002</v>
      </c>
      <c r="C1111" s="7">
        <v>11</v>
      </c>
      <c r="D1111" s="10">
        <v>4.0999999999999996</v>
      </c>
      <c r="E1111" s="10">
        <v>6.61</v>
      </c>
      <c r="F1111" s="10">
        <v>4.05</v>
      </c>
      <c r="G1111" s="4"/>
    </row>
    <row r="1112" spans="1:7" s="19" customFormat="1">
      <c r="A1112"/>
      <c r="B1112" s="25">
        <v>2002</v>
      </c>
      <c r="C1112" s="7">
        <v>10</v>
      </c>
      <c r="D1112" s="10">
        <v>4</v>
      </c>
      <c r="E1112" s="10">
        <v>6.53</v>
      </c>
      <c r="F1112" s="10">
        <v>4</v>
      </c>
      <c r="G1112" s="4"/>
    </row>
    <row r="1113" spans="1:7" s="19" customFormat="1">
      <c r="A1113"/>
      <c r="B1113" s="25">
        <v>2002</v>
      </c>
      <c r="C1113" s="7">
        <v>9</v>
      </c>
      <c r="D1113" s="10">
        <v>3.95</v>
      </c>
      <c r="E1113" s="10">
        <v>6.46</v>
      </c>
      <c r="F1113" s="10">
        <v>3.93</v>
      </c>
      <c r="G1113" s="4"/>
    </row>
    <row r="1114" spans="1:7" s="19" customFormat="1">
      <c r="A1114"/>
      <c r="B1114" s="25">
        <v>2002</v>
      </c>
      <c r="C1114" s="7">
        <v>8</v>
      </c>
      <c r="D1114" s="10">
        <v>3.92</v>
      </c>
      <c r="E1114" s="10">
        <v>6.45</v>
      </c>
      <c r="F1114" s="10">
        <v>3.94</v>
      </c>
      <c r="G1114" s="4"/>
    </row>
    <row r="1115" spans="1:7" s="19" customFormat="1">
      <c r="A1115"/>
      <c r="B1115" s="25">
        <v>2002</v>
      </c>
      <c r="C1115" s="7">
        <v>7</v>
      </c>
      <c r="D1115" s="10">
        <v>3.95</v>
      </c>
      <c r="E1115" s="10">
        <v>6.44</v>
      </c>
      <c r="F1115" s="10">
        <v>3.94</v>
      </c>
      <c r="G1115" s="4"/>
    </row>
    <row r="1116" spans="1:7" s="19" customFormat="1">
      <c r="A1116"/>
      <c r="B1116" s="25">
        <v>2002</v>
      </c>
      <c r="C1116" s="7">
        <v>6</v>
      </c>
      <c r="D1116" s="10">
        <v>3.94</v>
      </c>
      <c r="E1116" s="10">
        <v>6.37</v>
      </c>
      <c r="F1116" s="10">
        <v>3.92</v>
      </c>
      <c r="G1116" s="4"/>
    </row>
    <row r="1117" spans="1:7" s="19" customFormat="1">
      <c r="A1117"/>
      <c r="B1117" s="25">
        <v>2002</v>
      </c>
      <c r="C1117" s="7">
        <v>5</v>
      </c>
      <c r="D1117" s="10">
        <v>4.03</v>
      </c>
      <c r="E1117" s="10">
        <v>6.43</v>
      </c>
      <c r="F1117" s="10">
        <v>4.0199999999999996</v>
      </c>
      <c r="G1117" s="4"/>
    </row>
    <row r="1118" spans="1:7" s="19" customFormat="1">
      <c r="A1118"/>
      <c r="B1118" s="25">
        <v>2002</v>
      </c>
      <c r="C1118" s="7">
        <v>4</v>
      </c>
      <c r="D1118" s="10">
        <v>4.0199999999999996</v>
      </c>
      <c r="E1118" s="10">
        <v>6.31</v>
      </c>
      <c r="F1118" s="10">
        <v>3.97</v>
      </c>
      <c r="G1118" s="4"/>
    </row>
    <row r="1119" spans="1:7" s="19" customFormat="1">
      <c r="A1119"/>
      <c r="B1119" s="25">
        <v>2002</v>
      </c>
      <c r="C1119" s="7">
        <v>3</v>
      </c>
      <c r="D1119" s="10">
        <v>3.9</v>
      </c>
      <c r="E1119" s="10">
        <v>6.32</v>
      </c>
      <c r="F1119" s="10">
        <v>3.91</v>
      </c>
      <c r="G1119" s="4"/>
    </row>
    <row r="1120" spans="1:7" s="19" customFormat="1">
      <c r="A1120"/>
      <c r="B1120" s="25">
        <v>2002</v>
      </c>
      <c r="C1120" s="7">
        <v>2</v>
      </c>
      <c r="D1120" s="10">
        <v>3.93</v>
      </c>
      <c r="E1120" s="10">
        <v>6.31</v>
      </c>
      <c r="F1120" s="10">
        <v>3.92</v>
      </c>
      <c r="G1120" s="4"/>
    </row>
    <row r="1121" spans="1:7" s="19" customFormat="1">
      <c r="A1121"/>
      <c r="B1121" s="25">
        <v>2002</v>
      </c>
      <c r="C1121" s="7">
        <v>1</v>
      </c>
      <c r="D1121" s="10">
        <v>3.85</v>
      </c>
      <c r="E1121" s="10">
        <v>6.37</v>
      </c>
      <c r="F1121" s="10">
        <v>3.84</v>
      </c>
      <c r="G1121" s="4"/>
    </row>
    <row r="1122" spans="1:7" s="19" customFormat="1">
      <c r="A1122"/>
      <c r="B1122" s="25">
        <v>2001</v>
      </c>
      <c r="C1122" s="7">
        <v>52</v>
      </c>
      <c r="D1122" s="10">
        <v>3.91</v>
      </c>
      <c r="E1122" s="10">
        <v>6.4</v>
      </c>
      <c r="F1122" s="10">
        <v>3.89</v>
      </c>
      <c r="G1122" s="4"/>
    </row>
    <row r="1123" spans="1:7" s="19" customFormat="1">
      <c r="A1123"/>
      <c r="B1123" s="25">
        <v>2001</v>
      </c>
      <c r="C1123" s="7">
        <v>51</v>
      </c>
      <c r="D1123" s="10">
        <v>3.84</v>
      </c>
      <c r="E1123" s="10">
        <v>6.35</v>
      </c>
      <c r="F1123" s="10">
        <v>3.82</v>
      </c>
      <c r="G1123" s="4"/>
    </row>
    <row r="1124" spans="1:7" s="19" customFormat="1">
      <c r="A1124"/>
      <c r="B1124" s="25">
        <v>2001</v>
      </c>
      <c r="C1124" s="7">
        <v>50</v>
      </c>
      <c r="D1124" s="10">
        <v>3.86</v>
      </c>
      <c r="E1124" s="10">
        <v>6.29</v>
      </c>
      <c r="F1124" s="10">
        <v>3.85</v>
      </c>
      <c r="G1124" s="4"/>
    </row>
    <row r="1125" spans="1:7" s="19" customFormat="1">
      <c r="A1125"/>
      <c r="B1125" s="25">
        <v>2001</v>
      </c>
      <c r="C1125" s="7">
        <v>49</v>
      </c>
      <c r="D1125" s="10">
        <v>3.82</v>
      </c>
      <c r="E1125" s="10">
        <v>6.12</v>
      </c>
      <c r="F1125" s="10">
        <v>3.8</v>
      </c>
      <c r="G1125" s="4"/>
    </row>
    <row r="1126" spans="1:7" s="19" customFormat="1">
      <c r="A1126"/>
      <c r="B1126" s="25">
        <v>2001</v>
      </c>
      <c r="C1126" s="7">
        <v>48</v>
      </c>
      <c r="D1126" s="10">
        <v>3.84</v>
      </c>
      <c r="E1126" s="10">
        <v>6.16</v>
      </c>
      <c r="F1126" s="10">
        <v>3.83</v>
      </c>
      <c r="G1126" s="4"/>
    </row>
    <row r="1127" spans="1:7" s="19" customFormat="1">
      <c r="A1127"/>
      <c r="B1127" s="25">
        <v>2001</v>
      </c>
      <c r="C1127" s="7">
        <v>47</v>
      </c>
      <c r="D1127" s="10">
        <v>3.84</v>
      </c>
      <c r="E1127" s="10">
        <v>6.04</v>
      </c>
      <c r="F1127" s="10">
        <v>3.84</v>
      </c>
      <c r="G1127" s="4"/>
    </row>
    <row r="1128" spans="1:7" s="19" customFormat="1">
      <c r="A1128"/>
      <c r="B1128" s="25">
        <v>2001</v>
      </c>
      <c r="C1128" s="7">
        <v>46</v>
      </c>
      <c r="D1128" s="10">
        <v>3.67</v>
      </c>
      <c r="E1128" s="10">
        <v>5.9</v>
      </c>
      <c r="F1128" s="10">
        <v>3.67</v>
      </c>
      <c r="G1128" s="4"/>
    </row>
    <row r="1129" spans="1:7" s="19" customFormat="1">
      <c r="A1129"/>
      <c r="B1129" s="25">
        <v>2001</v>
      </c>
      <c r="C1129" s="7">
        <v>45</v>
      </c>
      <c r="D1129" s="10">
        <v>3.6</v>
      </c>
      <c r="E1129" s="10">
        <v>5.97</v>
      </c>
      <c r="F1129" s="10">
        <v>3.6</v>
      </c>
      <c r="G1129" s="4"/>
    </row>
    <row r="1130" spans="1:7" s="19" customFormat="1">
      <c r="A1130"/>
      <c r="B1130" s="25">
        <v>2001</v>
      </c>
      <c r="C1130" s="7">
        <v>44</v>
      </c>
      <c r="D1130" s="10">
        <v>3.8</v>
      </c>
      <c r="E1130" s="10">
        <v>6.16</v>
      </c>
      <c r="F1130" s="10">
        <v>3.81</v>
      </c>
      <c r="G1130" s="4"/>
    </row>
    <row r="1131" spans="1:7" s="19" customFormat="1">
      <c r="A1131"/>
      <c r="B1131" s="25">
        <v>2001</v>
      </c>
      <c r="C1131" s="7">
        <v>43</v>
      </c>
      <c r="D1131" s="10">
        <v>3.88</v>
      </c>
      <c r="E1131" s="10">
        <v>6.29</v>
      </c>
      <c r="F1131" s="10">
        <v>3.86</v>
      </c>
      <c r="G1131" s="4"/>
    </row>
    <row r="1132" spans="1:7" s="19" customFormat="1">
      <c r="A1132"/>
      <c r="B1132" s="25">
        <v>2001</v>
      </c>
      <c r="C1132" s="7">
        <v>42</v>
      </c>
      <c r="D1132" s="10">
        <v>3.95</v>
      </c>
      <c r="E1132" s="10">
        <v>6.35</v>
      </c>
      <c r="F1132" s="10">
        <v>3.92</v>
      </c>
      <c r="G1132" s="4"/>
    </row>
    <row r="1133" spans="1:7" s="19" customFormat="1">
      <c r="A1133"/>
      <c r="B1133" s="25">
        <v>2001</v>
      </c>
      <c r="C1133" s="7">
        <v>41</v>
      </c>
      <c r="D1133" s="10">
        <v>3.92</v>
      </c>
      <c r="E1133" s="10">
        <v>6.37</v>
      </c>
      <c r="F1133" s="10">
        <v>3.9</v>
      </c>
      <c r="G1133" s="4"/>
    </row>
    <row r="1134" spans="1:7" s="19" customFormat="1">
      <c r="A1134"/>
      <c r="B1134" s="25">
        <v>2001</v>
      </c>
      <c r="C1134" s="7">
        <v>40</v>
      </c>
      <c r="D1134" s="10">
        <v>3.97</v>
      </c>
      <c r="E1134" s="10">
        <v>6.37</v>
      </c>
      <c r="F1134" s="10">
        <v>3.97</v>
      </c>
      <c r="G1134" s="4"/>
    </row>
    <row r="1135" spans="1:7" s="19" customFormat="1">
      <c r="A1135"/>
      <c r="B1135" s="25">
        <v>2001</v>
      </c>
      <c r="C1135" s="7">
        <v>39</v>
      </c>
      <c r="D1135" s="10">
        <v>4.0999999999999996</v>
      </c>
      <c r="E1135" s="10">
        <v>6.58</v>
      </c>
      <c r="F1135" s="10">
        <v>4.08</v>
      </c>
      <c r="G1135" s="4"/>
    </row>
    <row r="1136" spans="1:7" s="19" customFormat="1">
      <c r="A1136"/>
      <c r="B1136" s="25">
        <v>2001</v>
      </c>
      <c r="C1136" s="7">
        <v>38</v>
      </c>
      <c r="D1136" s="10">
        <v>4.26</v>
      </c>
      <c r="E1136" s="10">
        <v>6.56</v>
      </c>
      <c r="F1136" s="10">
        <v>4.21</v>
      </c>
      <c r="G1136" s="4"/>
    </row>
    <row r="1137" spans="1:7" s="19" customFormat="1">
      <c r="A1137"/>
      <c r="B1137" s="25">
        <v>2001</v>
      </c>
      <c r="C1137" s="7">
        <v>37</v>
      </c>
      <c r="D1137" s="10">
        <v>4.57</v>
      </c>
      <c r="E1137" s="10">
        <v>6.57</v>
      </c>
      <c r="F1137" s="10">
        <v>4.55</v>
      </c>
      <c r="G1137" s="4"/>
    </row>
    <row r="1138" spans="1:7" s="19" customFormat="1">
      <c r="A1138"/>
      <c r="B1138" s="25">
        <v>2001</v>
      </c>
      <c r="C1138" s="7">
        <v>36</v>
      </c>
      <c r="D1138" s="10">
        <v>4.7</v>
      </c>
      <c r="E1138" s="10">
        <v>6.62</v>
      </c>
      <c r="F1138" s="10">
        <v>4.59</v>
      </c>
      <c r="G1138" s="4"/>
    </row>
    <row r="1139" spans="1:7" s="19" customFormat="1">
      <c r="A1139"/>
      <c r="B1139" s="25">
        <v>2001</v>
      </c>
      <c r="C1139" s="7">
        <v>35</v>
      </c>
      <c r="D1139" s="10">
        <v>4.72</v>
      </c>
      <c r="E1139" s="10">
        <v>6.67</v>
      </c>
      <c r="F1139" s="10">
        <v>4.6900000000000004</v>
      </c>
      <c r="G1139" s="4"/>
    </row>
    <row r="1140" spans="1:7" s="19" customFormat="1">
      <c r="A1140"/>
      <c r="B1140" s="25">
        <v>2001</v>
      </c>
      <c r="C1140" s="7">
        <v>34</v>
      </c>
      <c r="D1140" s="10">
        <v>4.7</v>
      </c>
      <c r="E1140" s="10">
        <v>6.59</v>
      </c>
      <c r="F1140" s="10">
        <v>4.68</v>
      </c>
      <c r="G1140" s="4"/>
    </row>
    <row r="1141" spans="1:7" s="19" customFormat="1">
      <c r="A1141"/>
      <c r="B1141" s="25">
        <v>2001</v>
      </c>
      <c r="C1141" s="7">
        <v>33</v>
      </c>
      <c r="D1141" s="10">
        <v>4.7300000000000004</v>
      </c>
      <c r="E1141" s="10">
        <v>6.7</v>
      </c>
      <c r="F1141" s="10">
        <v>4.6900000000000004</v>
      </c>
      <c r="G1141" s="4"/>
    </row>
    <row r="1142" spans="1:7" s="19" customFormat="1">
      <c r="A1142"/>
      <c r="B1142" s="25">
        <v>2001</v>
      </c>
      <c r="C1142" s="7">
        <v>32</v>
      </c>
      <c r="D1142" s="10">
        <v>4.8099999999999996</v>
      </c>
      <c r="E1142" s="10">
        <v>6.85</v>
      </c>
      <c r="F1142" s="10">
        <v>4.7699999999999996</v>
      </c>
      <c r="G1142" s="4"/>
    </row>
    <row r="1143" spans="1:7" s="19" customFormat="1">
      <c r="A1143"/>
      <c r="B1143" s="25">
        <v>2001</v>
      </c>
      <c r="C1143" s="7">
        <v>31</v>
      </c>
      <c r="D1143" s="10">
        <v>4.8499999999999996</v>
      </c>
      <c r="E1143" s="10">
        <v>7.07</v>
      </c>
      <c r="F1143" s="10">
        <v>4.84</v>
      </c>
      <c r="G1143" s="4"/>
    </row>
    <row r="1144" spans="1:7" s="19" customFormat="1">
      <c r="A1144"/>
      <c r="B1144" s="25">
        <v>2001</v>
      </c>
      <c r="C1144" s="7">
        <v>30</v>
      </c>
      <c r="D1144" s="10">
        <v>4.8899999999999997</v>
      </c>
      <c r="E1144" s="10">
        <v>7.12</v>
      </c>
      <c r="F1144" s="10">
        <v>4.87</v>
      </c>
      <c r="G1144" s="4"/>
    </row>
    <row r="1145" spans="1:7" s="19" customFormat="1">
      <c r="A1145"/>
      <c r="B1145" s="25">
        <v>2001</v>
      </c>
      <c r="C1145" s="7">
        <v>29</v>
      </c>
      <c r="D1145" s="10">
        <v>4.9400000000000004</v>
      </c>
      <c r="E1145" s="10">
        <v>7.16</v>
      </c>
      <c r="F1145" s="10">
        <v>4.93</v>
      </c>
      <c r="G1145" s="4"/>
    </row>
    <row r="1146" spans="1:7" s="19" customFormat="1">
      <c r="A1146"/>
      <c r="B1146" s="25">
        <v>2001</v>
      </c>
      <c r="C1146" s="7">
        <v>28</v>
      </c>
      <c r="D1146" s="10">
        <v>4.99</v>
      </c>
      <c r="E1146" s="10">
        <v>7.11</v>
      </c>
      <c r="F1146" s="10">
        <v>4.97</v>
      </c>
      <c r="G1146" s="4"/>
    </row>
    <row r="1147" spans="1:7" s="19" customFormat="1">
      <c r="A1147"/>
      <c r="B1147" s="25">
        <v>2001</v>
      </c>
      <c r="C1147" s="7">
        <v>27</v>
      </c>
      <c r="D1147" s="10">
        <v>4.97</v>
      </c>
      <c r="E1147" s="10">
        <v>7.09</v>
      </c>
      <c r="F1147" s="10">
        <v>4.96</v>
      </c>
      <c r="G1147" s="4"/>
    </row>
    <row r="1148" spans="1:7" s="19" customFormat="1">
      <c r="A1148"/>
      <c r="B1148" s="25">
        <v>2001</v>
      </c>
      <c r="C1148" s="7">
        <v>26</v>
      </c>
      <c r="D1148" s="10">
        <v>4.9400000000000004</v>
      </c>
      <c r="E1148" s="10">
        <v>7.07</v>
      </c>
      <c r="F1148" s="10">
        <v>4.8899999999999997</v>
      </c>
      <c r="G1148" s="4"/>
    </row>
    <row r="1149" spans="1:7" s="19" customFormat="1">
      <c r="A1149"/>
      <c r="B1149" s="25">
        <v>2001</v>
      </c>
      <c r="C1149" s="7">
        <v>25</v>
      </c>
      <c r="D1149" s="10">
        <v>4.99</v>
      </c>
      <c r="E1149" s="10">
        <v>7.14</v>
      </c>
      <c r="F1149" s="10">
        <v>4.9800000000000004</v>
      </c>
      <c r="G1149" s="4"/>
    </row>
    <row r="1150" spans="1:7" s="19" customFormat="1">
      <c r="A1150"/>
      <c r="B1150" s="25">
        <v>2001</v>
      </c>
      <c r="C1150" s="7">
        <v>24</v>
      </c>
      <c r="D1150" s="10">
        <v>4.99</v>
      </c>
      <c r="E1150" s="10">
        <v>7.12</v>
      </c>
      <c r="F1150" s="10">
        <v>4.9800000000000004</v>
      </c>
      <c r="G1150" s="4"/>
    </row>
    <row r="1151" spans="1:7" s="19" customFormat="1">
      <c r="A1151"/>
      <c r="B1151" s="25">
        <v>2001</v>
      </c>
      <c r="C1151" s="7">
        <v>23</v>
      </c>
      <c r="D1151" s="10">
        <v>4.97</v>
      </c>
      <c r="E1151" s="10">
        <v>7.18</v>
      </c>
      <c r="F1151" s="10">
        <v>4.9400000000000004</v>
      </c>
      <c r="G1151" s="4"/>
    </row>
    <row r="1152" spans="1:7" s="19" customFormat="1">
      <c r="A1152"/>
      <c r="B1152" s="25">
        <v>2001</v>
      </c>
      <c r="C1152" s="7">
        <v>22</v>
      </c>
      <c r="D1152" s="10">
        <v>5.0599999999999996</v>
      </c>
      <c r="E1152" s="10">
        <v>7.17</v>
      </c>
      <c r="F1152" s="10">
        <v>5.05</v>
      </c>
      <c r="G1152" s="4"/>
    </row>
    <row r="1153" spans="1:7" s="19" customFormat="1">
      <c r="A1153"/>
      <c r="B1153" s="25">
        <v>2001</v>
      </c>
      <c r="C1153" s="7">
        <v>21</v>
      </c>
      <c r="D1153" s="10">
        <v>5.09</v>
      </c>
      <c r="E1153" s="10">
        <v>7.12</v>
      </c>
      <c r="F1153" s="10">
        <v>5.07</v>
      </c>
      <c r="G1153" s="4"/>
    </row>
    <row r="1154" spans="1:7" s="19" customFormat="1">
      <c r="A1154"/>
      <c r="B1154" s="25">
        <v>2001</v>
      </c>
      <c r="C1154" s="7">
        <v>20</v>
      </c>
      <c r="D1154" s="10">
        <v>5.0599999999999996</v>
      </c>
      <c r="E1154" s="10">
        <v>7.05</v>
      </c>
      <c r="F1154" s="10">
        <v>5.05</v>
      </c>
      <c r="G1154" s="4"/>
    </row>
    <row r="1155" spans="1:7" s="19" customFormat="1">
      <c r="A1155"/>
      <c r="B1155" s="25">
        <v>2001</v>
      </c>
      <c r="C1155" s="7">
        <v>19</v>
      </c>
      <c r="D1155" s="10">
        <v>5.23</v>
      </c>
      <c r="E1155" s="10">
        <v>6.98</v>
      </c>
      <c r="F1155" s="10">
        <v>5.21</v>
      </c>
      <c r="G1155" s="4"/>
    </row>
    <row r="1156" spans="1:7" s="19" customFormat="1">
      <c r="A1156"/>
      <c r="B1156" s="25">
        <v>2001</v>
      </c>
      <c r="C1156" s="7">
        <v>18</v>
      </c>
      <c r="D1156" s="10">
        <v>5.29</v>
      </c>
      <c r="E1156" s="10">
        <v>7.01</v>
      </c>
      <c r="F1156" s="10">
        <v>5.27</v>
      </c>
      <c r="G1156" s="4"/>
    </row>
    <row r="1157" spans="1:7" s="19" customFormat="1">
      <c r="A1157"/>
      <c r="B1157" s="25">
        <v>2001</v>
      </c>
      <c r="C1157" s="7">
        <v>17</v>
      </c>
      <c r="D1157" s="10">
        <v>5.21</v>
      </c>
      <c r="E1157" s="10">
        <v>6.93</v>
      </c>
      <c r="F1157" s="10">
        <v>5.18</v>
      </c>
      <c r="G1157" s="4"/>
    </row>
    <row r="1158" spans="1:7" s="19" customFormat="1">
      <c r="A1158"/>
      <c r="B1158" s="25">
        <v>2001</v>
      </c>
      <c r="C1158" s="7">
        <v>16</v>
      </c>
      <c r="D1158" s="10">
        <v>5.16</v>
      </c>
      <c r="E1158" s="10">
        <v>6.76</v>
      </c>
      <c r="F1158" s="10">
        <v>5.12</v>
      </c>
      <c r="G1158" s="4"/>
    </row>
    <row r="1159" spans="1:7" s="19" customFormat="1">
      <c r="A1159"/>
      <c r="B1159" s="25">
        <v>2001</v>
      </c>
      <c r="C1159" s="7">
        <v>15</v>
      </c>
      <c r="D1159" s="10">
        <v>4.92</v>
      </c>
      <c r="E1159" s="10">
        <v>6.63</v>
      </c>
      <c r="F1159" s="10">
        <v>4.9000000000000004</v>
      </c>
      <c r="G1159" s="4"/>
    </row>
    <row r="1160" spans="1:7" s="19" customFormat="1">
      <c r="A1160"/>
      <c r="B1160" s="25">
        <v>2001</v>
      </c>
      <c r="C1160" s="7">
        <v>14</v>
      </c>
      <c r="D1160" s="10">
        <v>4.92</v>
      </c>
      <c r="E1160" s="10">
        <v>6.63</v>
      </c>
      <c r="F1160" s="10">
        <v>4.91</v>
      </c>
      <c r="G1160" s="4"/>
    </row>
    <row r="1161" spans="1:7" s="19" customFormat="1">
      <c r="A1161"/>
      <c r="B1161" s="25">
        <v>2001</v>
      </c>
      <c r="C1161" s="7">
        <v>13</v>
      </c>
      <c r="D1161" s="10">
        <v>4.91</v>
      </c>
      <c r="E1161" s="10">
        <v>6.62</v>
      </c>
      <c r="F1161" s="10">
        <v>4.91</v>
      </c>
      <c r="G1161" s="4"/>
    </row>
    <row r="1162" spans="1:7" s="19" customFormat="1">
      <c r="A1162"/>
      <c r="B1162" s="25">
        <v>2001</v>
      </c>
      <c r="C1162" s="7">
        <v>12</v>
      </c>
      <c r="D1162" s="10">
        <v>5.01</v>
      </c>
      <c r="E1162" s="10">
        <v>6.74</v>
      </c>
      <c r="F1162" s="10">
        <v>5</v>
      </c>
      <c r="G1162" s="4"/>
    </row>
    <row r="1163" spans="1:7" s="19" customFormat="1">
      <c r="A1163"/>
      <c r="B1163" s="25">
        <v>2001</v>
      </c>
      <c r="C1163" s="7">
        <v>11</v>
      </c>
      <c r="D1163" s="10">
        <v>5.0999999999999996</v>
      </c>
      <c r="E1163" s="10">
        <v>6.83</v>
      </c>
      <c r="F1163" s="10">
        <v>5.07</v>
      </c>
      <c r="G1163" s="4"/>
    </row>
    <row r="1164" spans="1:7" s="19" customFormat="1">
      <c r="A1164"/>
      <c r="B1164" s="25">
        <v>2001</v>
      </c>
      <c r="C1164" s="7">
        <v>10</v>
      </c>
      <c r="D1164" s="10">
        <v>5.1100000000000003</v>
      </c>
      <c r="E1164" s="10">
        <v>6.94</v>
      </c>
      <c r="F1164" s="10">
        <v>5.0999999999999996</v>
      </c>
      <c r="G1164" s="4"/>
    </row>
    <row r="1165" spans="1:7" s="19" customFormat="1">
      <c r="A1165"/>
      <c r="B1165" s="25">
        <v>2001</v>
      </c>
      <c r="C1165" s="7">
        <v>9</v>
      </c>
      <c r="D1165" s="10">
        <v>5.09</v>
      </c>
      <c r="E1165" s="10">
        <v>7.16</v>
      </c>
      <c r="F1165" s="10">
        <v>5.09</v>
      </c>
      <c r="G1165" s="4"/>
    </row>
    <row r="1166" spans="1:7" s="19" customFormat="1">
      <c r="A1166"/>
      <c r="B1166" s="25">
        <v>2001</v>
      </c>
      <c r="C1166" s="7">
        <v>8</v>
      </c>
      <c r="D1166" s="10">
        <v>5.19</v>
      </c>
      <c r="E1166" s="10">
        <v>7.13</v>
      </c>
      <c r="F1166" s="10">
        <v>5.17</v>
      </c>
      <c r="G1166" s="4"/>
    </row>
    <row r="1167" spans="1:7" s="19" customFormat="1">
      <c r="A1167"/>
      <c r="B1167" s="25">
        <v>2001</v>
      </c>
      <c r="C1167" s="7">
        <v>7</v>
      </c>
      <c r="D1167" s="10">
        <v>5.13</v>
      </c>
      <c r="E1167" s="10">
        <v>7.13</v>
      </c>
      <c r="F1167" s="10">
        <v>5.0999999999999996</v>
      </c>
      <c r="G1167" s="4"/>
    </row>
    <row r="1168" spans="1:7" s="19" customFormat="1">
      <c r="A1168"/>
      <c r="B1168" s="25">
        <v>2001</v>
      </c>
      <c r="C1168" s="7">
        <v>6</v>
      </c>
      <c r="D1168" s="10">
        <v>5.16</v>
      </c>
      <c r="E1168" s="10">
        <v>7.11</v>
      </c>
      <c r="F1168" s="10">
        <v>5.12</v>
      </c>
      <c r="G1168" s="4"/>
    </row>
    <row r="1169" spans="1:7" s="19" customFormat="1">
      <c r="A1169"/>
      <c r="B1169" s="25">
        <v>2001</v>
      </c>
      <c r="C1169" s="7">
        <v>5</v>
      </c>
      <c r="D1169" s="10">
        <v>5.14</v>
      </c>
      <c r="E1169" s="10">
        <v>7.25</v>
      </c>
      <c r="F1169" s="10">
        <v>5.12</v>
      </c>
      <c r="G1169" s="4"/>
    </row>
    <row r="1170" spans="1:7" s="19" customFormat="1">
      <c r="A1170"/>
      <c r="B1170" s="25">
        <v>2001</v>
      </c>
      <c r="C1170" s="7">
        <v>4</v>
      </c>
      <c r="D1170" s="10">
        <v>5.21</v>
      </c>
      <c r="E1170" s="10">
        <v>7.25</v>
      </c>
      <c r="F1170" s="10">
        <v>5.19</v>
      </c>
      <c r="G1170" s="4"/>
    </row>
    <row r="1171" spans="1:7" s="19" customFormat="1">
      <c r="A1171"/>
      <c r="B1171" s="25">
        <v>2001</v>
      </c>
      <c r="C1171" s="7">
        <v>3</v>
      </c>
      <c r="D1171" s="10">
        <v>5.16</v>
      </c>
      <c r="E1171" s="10">
        <v>7.25</v>
      </c>
      <c r="F1171" s="10">
        <v>5.14</v>
      </c>
      <c r="G1171" s="4"/>
    </row>
    <row r="1172" spans="1:7" s="19" customFormat="1">
      <c r="A1172"/>
      <c r="B1172" s="25">
        <v>2001</v>
      </c>
      <c r="C1172" s="7">
        <v>2</v>
      </c>
      <c r="D1172" s="10">
        <v>5.07</v>
      </c>
      <c r="E1172" s="10">
        <v>7.35</v>
      </c>
      <c r="F1172" s="10">
        <v>5.04</v>
      </c>
      <c r="G1172" s="4"/>
    </row>
    <row r="1173" spans="1:7" s="19" customFormat="1">
      <c r="A1173"/>
      <c r="B1173" s="25">
        <v>2001</v>
      </c>
      <c r="C1173" s="7">
        <v>1</v>
      </c>
      <c r="D1173" s="10">
        <v>5.17</v>
      </c>
      <c r="E1173" s="10">
        <v>7</v>
      </c>
      <c r="F1173" s="10">
        <v>5.05</v>
      </c>
      <c r="G1173" s="4"/>
    </row>
    <row r="1174" spans="1:7" s="19" customFormat="1">
      <c r="A1174"/>
      <c r="B1174" s="25">
        <v>2000</v>
      </c>
      <c r="C1174" s="7">
        <v>52</v>
      </c>
      <c r="D1174" s="10">
        <v>5.47</v>
      </c>
      <c r="E1174" s="10">
        <v>7.24</v>
      </c>
      <c r="F1174" s="10">
        <v>5.13</v>
      </c>
      <c r="G1174" s="4"/>
    </row>
    <row r="1175" spans="1:7" s="19" customFormat="1">
      <c r="A1175"/>
      <c r="B1175" s="25">
        <v>2000</v>
      </c>
      <c r="C1175" s="7">
        <v>51</v>
      </c>
      <c r="D1175" s="10">
        <v>5.46</v>
      </c>
      <c r="E1175" s="10">
        <v>7.28</v>
      </c>
      <c r="F1175" s="10">
        <v>5.33</v>
      </c>
      <c r="G1175" s="4"/>
    </row>
    <row r="1176" spans="1:7" s="19" customFormat="1">
      <c r="A1176"/>
      <c r="B1176" s="25">
        <v>2000</v>
      </c>
      <c r="C1176" s="7">
        <v>50</v>
      </c>
      <c r="D1176" s="10">
        <v>5.48</v>
      </c>
      <c r="E1176" s="10">
        <v>7.34</v>
      </c>
      <c r="F1176" s="10">
        <v>5.38</v>
      </c>
      <c r="G1176" s="4"/>
    </row>
    <row r="1177" spans="1:7" s="19" customFormat="1">
      <c r="A1177"/>
      <c r="B1177" s="25">
        <v>2000</v>
      </c>
      <c r="C1177" s="7">
        <v>49</v>
      </c>
      <c r="D1177" s="10">
        <v>5.58</v>
      </c>
      <c r="E1177" s="10">
        <v>7.28</v>
      </c>
      <c r="F1177" s="10">
        <v>5.58</v>
      </c>
      <c r="G1177" s="4"/>
    </row>
    <row r="1178" spans="1:7" s="19" customFormat="1">
      <c r="A1178"/>
      <c r="B1178" s="25">
        <v>2000</v>
      </c>
      <c r="C1178" s="7">
        <v>48</v>
      </c>
      <c r="D1178" s="10">
        <v>5.68</v>
      </c>
      <c r="E1178" s="10">
        <v>7.37</v>
      </c>
      <c r="F1178" s="10">
        <v>5.61</v>
      </c>
      <c r="G1178" s="4"/>
    </row>
    <row r="1179" spans="1:7" s="19" customFormat="1">
      <c r="A1179"/>
      <c r="B1179" s="25">
        <v>2000</v>
      </c>
      <c r="C1179" s="7">
        <v>47</v>
      </c>
      <c r="D1179" s="10">
        <v>5.72</v>
      </c>
      <c r="E1179" s="10">
        <v>7.34</v>
      </c>
      <c r="F1179" s="10">
        <v>5.63</v>
      </c>
      <c r="G1179" s="4"/>
    </row>
    <row r="1180" spans="1:7" s="19" customFormat="1">
      <c r="A1180"/>
      <c r="B1180" s="25">
        <v>2000</v>
      </c>
      <c r="C1180" s="7">
        <v>46</v>
      </c>
      <c r="D1180" s="10">
        <v>5.72</v>
      </c>
      <c r="E1180" s="10">
        <v>7.41</v>
      </c>
      <c r="F1180" s="10">
        <v>5.61</v>
      </c>
      <c r="G1180" s="4"/>
    </row>
    <row r="1181" spans="1:7" s="19" customFormat="1">
      <c r="A1181"/>
      <c r="B1181" s="25">
        <v>2000</v>
      </c>
      <c r="C1181" s="7">
        <v>45</v>
      </c>
      <c r="D1181" s="10">
        <v>5.74</v>
      </c>
      <c r="E1181" s="10">
        <v>7.5</v>
      </c>
      <c r="F1181" s="10">
        <v>5.66</v>
      </c>
      <c r="G1181" s="4"/>
    </row>
    <row r="1182" spans="1:7" s="19" customFormat="1">
      <c r="A1182"/>
      <c r="B1182" s="25">
        <v>2000</v>
      </c>
      <c r="C1182" s="7">
        <v>44</v>
      </c>
      <c r="D1182" s="10">
        <v>5.96</v>
      </c>
      <c r="E1182" s="10">
        <v>7.58</v>
      </c>
      <c r="F1182" s="10">
        <v>5.69</v>
      </c>
      <c r="G1182" s="4"/>
    </row>
    <row r="1183" spans="1:7" s="19" customFormat="1">
      <c r="A1183"/>
      <c r="B1183" s="25">
        <v>2000</v>
      </c>
      <c r="C1183" s="7">
        <v>43</v>
      </c>
      <c r="D1183" s="10">
        <v>5.92</v>
      </c>
      <c r="E1183" s="10">
        <v>7.71</v>
      </c>
      <c r="F1183" s="10">
        <v>5.74</v>
      </c>
      <c r="G1183" s="4"/>
    </row>
    <row r="1184" spans="1:7" s="19" customFormat="1">
      <c r="A1184"/>
      <c r="B1184" s="25">
        <v>2000</v>
      </c>
      <c r="C1184" s="7">
        <v>42</v>
      </c>
      <c r="D1184" s="10">
        <v>5.9</v>
      </c>
      <c r="E1184" s="10">
        <v>7.71</v>
      </c>
      <c r="F1184" s="10">
        <v>6.01</v>
      </c>
      <c r="G1184" s="4"/>
    </row>
    <row r="1185" spans="1:7" s="19" customFormat="1">
      <c r="A1185"/>
      <c r="B1185" s="25">
        <v>2000</v>
      </c>
      <c r="C1185" s="7">
        <v>41</v>
      </c>
      <c r="D1185" s="10">
        <v>5.83</v>
      </c>
      <c r="E1185" s="10">
        <v>7.81</v>
      </c>
      <c r="F1185" s="10">
        <v>5.74</v>
      </c>
      <c r="G1185" s="4"/>
    </row>
    <row r="1186" spans="1:7" s="19" customFormat="1">
      <c r="A1186"/>
      <c r="B1186" s="25">
        <v>2000</v>
      </c>
      <c r="C1186" s="7">
        <v>40</v>
      </c>
      <c r="D1186" s="10">
        <v>5.96</v>
      </c>
      <c r="E1186" s="10">
        <v>8.06</v>
      </c>
      <c r="F1186" s="10">
        <v>5.82</v>
      </c>
      <c r="G1186" s="4"/>
    </row>
    <row r="1187" spans="1:7" s="19" customFormat="1">
      <c r="A1187"/>
      <c r="B1187" s="25">
        <v>2000</v>
      </c>
      <c r="C1187" s="7">
        <v>39</v>
      </c>
      <c r="D1187" s="10">
        <v>6.23</v>
      </c>
      <c r="E1187" s="10">
        <v>8.0399999999999991</v>
      </c>
      <c r="F1187" s="10">
        <v>6.08</v>
      </c>
      <c r="G1187" s="4"/>
    </row>
    <row r="1188" spans="1:7" s="19" customFormat="1">
      <c r="A1188"/>
      <c r="B1188" s="25">
        <v>2000</v>
      </c>
      <c r="C1188" s="7">
        <v>38</v>
      </c>
      <c r="D1188" s="10">
        <v>6.41</v>
      </c>
      <c r="E1188" s="10">
        <v>8.14</v>
      </c>
      <c r="F1188" s="10">
        <v>6.24</v>
      </c>
      <c r="G1188" s="4"/>
    </row>
    <row r="1189" spans="1:7" s="19" customFormat="1">
      <c r="A1189"/>
      <c r="B1189" s="25">
        <v>2000</v>
      </c>
      <c r="C1189" s="7">
        <v>37</v>
      </c>
      <c r="D1189" s="10">
        <v>6.26</v>
      </c>
      <c r="E1189" s="10">
        <v>8.0500000000000007</v>
      </c>
      <c r="F1189" s="10">
        <v>6.11</v>
      </c>
      <c r="G1189" s="4"/>
    </row>
    <row r="1190" spans="1:7" s="19" customFormat="1">
      <c r="A1190"/>
      <c r="B1190" s="25">
        <v>2000</v>
      </c>
      <c r="C1190" s="7">
        <v>36</v>
      </c>
      <c r="D1190" s="10">
        <v>6.08</v>
      </c>
      <c r="E1190" s="10">
        <v>7.96</v>
      </c>
      <c r="F1190" s="10">
        <v>5.88</v>
      </c>
      <c r="G1190" s="4"/>
    </row>
    <row r="1191" spans="1:7" s="19" customFormat="1">
      <c r="A1191"/>
      <c r="B1191" s="25">
        <v>2000</v>
      </c>
      <c r="C1191" s="7">
        <v>35</v>
      </c>
      <c r="D1191" s="10">
        <v>6.12</v>
      </c>
      <c r="E1191" s="10">
        <v>7.99</v>
      </c>
      <c r="F1191" s="10">
        <v>6</v>
      </c>
      <c r="G1191" s="4"/>
    </row>
    <row r="1192" spans="1:7" s="19" customFormat="1">
      <c r="A1192"/>
      <c r="B1192" s="25">
        <v>2000</v>
      </c>
      <c r="C1192" s="7">
        <v>34</v>
      </c>
      <c r="D1192" s="10">
        <v>6.16</v>
      </c>
      <c r="E1192" s="10">
        <v>8.0399999999999991</v>
      </c>
      <c r="F1192" s="10">
        <v>6.03</v>
      </c>
      <c r="G1192" s="4"/>
    </row>
    <row r="1193" spans="1:7" s="19" customFormat="1">
      <c r="A1193"/>
      <c r="B1193" s="25">
        <v>2000</v>
      </c>
      <c r="C1193" s="7">
        <v>33</v>
      </c>
      <c r="D1193" s="10">
        <v>6.15</v>
      </c>
      <c r="E1193" s="10">
        <v>7.93</v>
      </c>
      <c r="F1193" s="10">
        <v>6.06</v>
      </c>
      <c r="G1193" s="4"/>
    </row>
    <row r="1194" spans="1:7" s="19" customFormat="1">
      <c r="A1194"/>
      <c r="B1194" s="25">
        <v>2000</v>
      </c>
      <c r="C1194" s="7">
        <v>32</v>
      </c>
      <c r="D1194" s="10">
        <v>6.15</v>
      </c>
      <c r="E1194" s="10">
        <v>8.07</v>
      </c>
      <c r="F1194" s="10">
        <v>5.96</v>
      </c>
      <c r="G1194" s="4"/>
    </row>
    <row r="1195" spans="1:7" s="19" customFormat="1">
      <c r="A1195"/>
      <c r="B1195" s="25">
        <v>2000</v>
      </c>
      <c r="C1195" s="7">
        <v>31</v>
      </c>
      <c r="D1195" s="10">
        <v>6.23</v>
      </c>
      <c r="E1195" s="10">
        <v>8.09</v>
      </c>
      <c r="F1195" s="10">
        <v>6.07</v>
      </c>
      <c r="G1195" s="4"/>
    </row>
    <row r="1196" spans="1:7" s="19" customFormat="1">
      <c r="A1196"/>
      <c r="B1196" s="25">
        <v>2000</v>
      </c>
      <c r="C1196" s="7">
        <v>30</v>
      </c>
      <c r="D1196" s="10">
        <v>6.33</v>
      </c>
      <c r="E1196" s="10">
        <v>8.1</v>
      </c>
      <c r="F1196" s="10">
        <v>6.12</v>
      </c>
      <c r="G1196" s="4"/>
    </row>
    <row r="1197" spans="1:7" s="19" customFormat="1">
      <c r="A1197"/>
      <c r="B1197" s="25">
        <v>2000</v>
      </c>
      <c r="C1197" s="7">
        <v>29</v>
      </c>
      <c r="D1197" s="10">
        <v>6.38</v>
      </c>
      <c r="E1197" s="10">
        <v>8.15</v>
      </c>
      <c r="F1197" s="10">
        <v>6.14</v>
      </c>
      <c r="G1197" s="4"/>
    </row>
    <row r="1198" spans="1:7" s="19" customFormat="1">
      <c r="A1198"/>
      <c r="B1198" s="25">
        <v>2000</v>
      </c>
      <c r="C1198" s="7">
        <v>28</v>
      </c>
      <c r="D1198" s="10">
        <v>6.34</v>
      </c>
      <c r="E1198" s="10">
        <v>8.18</v>
      </c>
      <c r="F1198" s="10">
        <v>6.15</v>
      </c>
      <c r="G1198" s="4"/>
    </row>
    <row r="1199" spans="1:7" s="19" customFormat="1">
      <c r="A1199"/>
      <c r="B1199" s="25">
        <v>2000</v>
      </c>
      <c r="C1199" s="7">
        <v>27</v>
      </c>
      <c r="D1199" s="10">
        <v>6.07</v>
      </c>
      <c r="E1199" s="10">
        <v>7.59</v>
      </c>
      <c r="F1199" s="10">
        <v>6.04</v>
      </c>
      <c r="G1199" s="4"/>
    </row>
    <row r="1200" spans="1:7" s="19" customFormat="1">
      <c r="A1200"/>
      <c r="B1200" s="25">
        <v>2000</v>
      </c>
      <c r="C1200" s="7">
        <v>26</v>
      </c>
      <c r="D1200" s="10">
        <v>5.94</v>
      </c>
      <c r="E1200" s="10">
        <v>7.63</v>
      </c>
      <c r="F1200" s="10">
        <v>5.94</v>
      </c>
      <c r="G1200" s="4"/>
    </row>
    <row r="1201" spans="1:7" s="19" customFormat="1">
      <c r="A1201"/>
      <c r="B1201" s="25">
        <v>2000</v>
      </c>
      <c r="C1201" s="7">
        <v>25</v>
      </c>
      <c r="D1201" s="10">
        <v>5.87</v>
      </c>
      <c r="E1201" s="10">
        <v>7.57</v>
      </c>
      <c r="F1201" s="10">
        <v>5.87</v>
      </c>
      <c r="G1201" s="4"/>
    </row>
    <row r="1202" spans="1:7" s="19" customFormat="1">
      <c r="A1202"/>
      <c r="B1202" s="25">
        <v>2000</v>
      </c>
      <c r="C1202" s="7">
        <v>24</v>
      </c>
      <c r="D1202" s="10">
        <v>5.85</v>
      </c>
      <c r="E1202" s="10">
        <v>7.53</v>
      </c>
      <c r="F1202" s="10">
        <v>5.85</v>
      </c>
      <c r="G1202" s="4"/>
    </row>
    <row r="1203" spans="1:7" s="19" customFormat="1">
      <c r="A1203"/>
      <c r="B1203" s="25">
        <v>2000</v>
      </c>
      <c r="C1203" s="7">
        <v>23</v>
      </c>
      <c r="D1203" s="10">
        <v>5.7</v>
      </c>
      <c r="E1203" s="10">
        <v>7.52</v>
      </c>
      <c r="F1203" s="10">
        <v>5.7</v>
      </c>
      <c r="G1203" s="4"/>
    </row>
    <row r="1204" spans="1:7" s="19" customFormat="1">
      <c r="A1204"/>
      <c r="B1204" s="25">
        <v>2000</v>
      </c>
      <c r="C1204" s="7">
        <v>22</v>
      </c>
      <c r="D1204" s="10">
        <v>5.54</v>
      </c>
      <c r="E1204" s="10">
        <v>7.53</v>
      </c>
      <c r="F1204" s="10">
        <v>5.57</v>
      </c>
      <c r="G1204" s="4"/>
    </row>
    <row r="1205" spans="1:7" s="19" customFormat="1">
      <c r="A1205"/>
      <c r="B1205" s="25">
        <v>2000</v>
      </c>
      <c r="C1205" s="7">
        <v>21</v>
      </c>
      <c r="D1205" s="10">
        <v>5.59</v>
      </c>
      <c r="E1205" s="10">
        <v>7.53</v>
      </c>
      <c r="F1205" s="10">
        <v>5.57</v>
      </c>
      <c r="G1205" s="4"/>
    </row>
    <row r="1206" spans="1:7" s="19" customFormat="1">
      <c r="A1206"/>
      <c r="B1206" s="25">
        <v>2000</v>
      </c>
      <c r="C1206" s="7">
        <v>20</v>
      </c>
      <c r="D1206" s="10">
        <v>5.55</v>
      </c>
      <c r="E1206" s="10">
        <v>7.58</v>
      </c>
      <c r="F1206" s="10">
        <v>5.48</v>
      </c>
      <c r="G1206" s="4"/>
    </row>
    <row r="1207" spans="1:7" s="19" customFormat="1">
      <c r="A1207"/>
      <c r="B1207" s="25">
        <v>2000</v>
      </c>
      <c r="C1207" s="7">
        <v>19</v>
      </c>
      <c r="D1207" s="10">
        <v>5.36</v>
      </c>
      <c r="E1207" s="10">
        <v>7.44</v>
      </c>
      <c r="F1207" s="10">
        <v>5.33</v>
      </c>
      <c r="G1207" s="4"/>
    </row>
    <row r="1208" spans="1:7" s="19" customFormat="1">
      <c r="A1208"/>
      <c r="B1208" s="25">
        <v>2000</v>
      </c>
      <c r="C1208" s="7">
        <v>18</v>
      </c>
      <c r="D1208" s="10">
        <v>5.31</v>
      </c>
      <c r="E1208" s="10">
        <v>7.4</v>
      </c>
      <c r="F1208" s="10">
        <v>5.35</v>
      </c>
      <c r="G1208" s="4"/>
    </row>
    <row r="1209" spans="1:7" s="19" customFormat="1">
      <c r="A1209"/>
      <c r="B1209" s="25">
        <v>2000</v>
      </c>
      <c r="C1209" s="7">
        <v>17</v>
      </c>
      <c r="D1209" s="10">
        <v>5.2</v>
      </c>
      <c r="E1209" s="10">
        <v>7.32</v>
      </c>
      <c r="F1209" s="10">
        <v>5.2</v>
      </c>
      <c r="G1209" s="4"/>
    </row>
    <row r="1210" spans="1:7" s="19" customFormat="1">
      <c r="A1210"/>
      <c r="B1210" s="25">
        <v>2000</v>
      </c>
      <c r="C1210" s="7">
        <v>16</v>
      </c>
      <c r="D1210" s="10">
        <v>4.8899999999999997</v>
      </c>
      <c r="E1210" s="10">
        <v>7.22</v>
      </c>
      <c r="F1210" s="10">
        <v>4.91</v>
      </c>
      <c r="G1210" s="4"/>
    </row>
    <row r="1211" spans="1:7" s="19" customFormat="1">
      <c r="A1211"/>
      <c r="B1211" s="25">
        <v>2000</v>
      </c>
      <c r="C1211" s="7">
        <v>15</v>
      </c>
      <c r="D1211" s="10">
        <v>4.8099999999999996</v>
      </c>
      <c r="E1211" s="10">
        <v>7.16</v>
      </c>
      <c r="F1211" s="10">
        <v>4.87</v>
      </c>
      <c r="G1211" s="4"/>
    </row>
    <row r="1212" spans="1:7" s="19" customFormat="1">
      <c r="A1212"/>
      <c r="B1212" s="25">
        <v>2000</v>
      </c>
      <c r="C1212" s="7">
        <v>14</v>
      </c>
      <c r="D1212" s="10">
        <v>4.8</v>
      </c>
      <c r="E1212" s="10">
        <v>7.22</v>
      </c>
      <c r="F1212" s="10">
        <v>4.8099999999999996</v>
      </c>
      <c r="G1212" s="4"/>
    </row>
    <row r="1213" spans="1:7" s="19" customFormat="1">
      <c r="A1213"/>
      <c r="B1213" s="25">
        <v>2000</v>
      </c>
      <c r="C1213" s="7">
        <v>13</v>
      </c>
      <c r="D1213" s="10">
        <v>4.82</v>
      </c>
      <c r="E1213" s="10">
        <v>7.24</v>
      </c>
      <c r="F1213" s="10">
        <v>4.82</v>
      </c>
      <c r="G1213" s="4"/>
    </row>
    <row r="1214" spans="1:7" s="19" customFormat="1">
      <c r="A1214"/>
      <c r="B1214" s="25">
        <v>2000</v>
      </c>
      <c r="C1214" s="7">
        <v>12</v>
      </c>
      <c r="D1214" s="10">
        <v>4.79</v>
      </c>
      <c r="E1214" s="10">
        <v>7.25</v>
      </c>
      <c r="F1214" s="10">
        <v>4.78</v>
      </c>
      <c r="G1214" s="4"/>
    </row>
    <row r="1215" spans="1:7" s="19" customFormat="1">
      <c r="A1215"/>
      <c r="B1215" s="25">
        <v>2000</v>
      </c>
      <c r="C1215" s="7">
        <v>11</v>
      </c>
      <c r="D1215" s="10">
        <v>4.8099999999999996</v>
      </c>
      <c r="E1215" s="10">
        <v>7.26</v>
      </c>
      <c r="F1215" s="10">
        <v>4.79</v>
      </c>
      <c r="G1215" s="4"/>
    </row>
    <row r="1216" spans="1:7" s="19" customFormat="1">
      <c r="A1216"/>
      <c r="B1216" s="25">
        <v>2000</v>
      </c>
      <c r="C1216" s="7">
        <v>10</v>
      </c>
      <c r="D1216" s="10">
        <v>4.7300000000000004</v>
      </c>
      <c r="E1216" s="10">
        <v>7.32</v>
      </c>
      <c r="F1216" s="10">
        <v>4.7</v>
      </c>
      <c r="G1216" s="4"/>
    </row>
    <row r="1217" spans="1:7" s="19" customFormat="1">
      <c r="A1217"/>
      <c r="B1217" s="25">
        <v>2000</v>
      </c>
      <c r="C1217" s="7">
        <v>9</v>
      </c>
      <c r="D1217" s="10">
        <v>4.72</v>
      </c>
      <c r="E1217" s="10">
        <v>7.4</v>
      </c>
      <c r="F1217" s="10">
        <v>4.71</v>
      </c>
      <c r="G1217" s="4"/>
    </row>
    <row r="1218" spans="1:7" s="19" customFormat="1">
      <c r="A1218"/>
      <c r="B1218" s="25">
        <v>2000</v>
      </c>
      <c r="C1218" s="7">
        <v>8</v>
      </c>
      <c r="D1218" s="10">
        <v>4.6900000000000004</v>
      </c>
      <c r="E1218" s="10">
        <v>7.33</v>
      </c>
      <c r="F1218" s="10">
        <v>4.6900000000000004</v>
      </c>
      <c r="G1218" s="4"/>
    </row>
    <row r="1219" spans="1:7" s="19" customFormat="1">
      <c r="A1219"/>
      <c r="B1219" s="25">
        <v>2000</v>
      </c>
      <c r="C1219" s="7">
        <v>7</v>
      </c>
      <c r="D1219" s="10">
        <v>4.63</v>
      </c>
      <c r="E1219" s="10">
        <v>7.45</v>
      </c>
      <c r="F1219" s="10">
        <v>4.59</v>
      </c>
      <c r="G1219" s="4"/>
    </row>
    <row r="1220" spans="1:7" s="19" customFormat="1">
      <c r="A1220"/>
      <c r="B1220" s="25">
        <v>2000</v>
      </c>
      <c r="C1220" s="7">
        <v>6</v>
      </c>
      <c r="D1220" s="10">
        <v>4.63</v>
      </c>
      <c r="E1220" s="10">
        <v>7.41</v>
      </c>
      <c r="F1220" s="10">
        <v>4.5599999999999996</v>
      </c>
      <c r="G1220" s="4"/>
    </row>
    <row r="1221" spans="1:7" s="19" customFormat="1">
      <c r="A1221"/>
      <c r="B1221" s="25">
        <v>2000</v>
      </c>
      <c r="C1221" s="7">
        <v>5</v>
      </c>
      <c r="D1221" s="10">
        <v>4.5199999999999996</v>
      </c>
      <c r="E1221" s="10">
        <v>7.53</v>
      </c>
      <c r="F1221" s="10">
        <v>4.51</v>
      </c>
      <c r="G1221" s="4"/>
    </row>
    <row r="1222" spans="1:7" s="19" customFormat="1">
      <c r="A1222"/>
      <c r="B1222" s="25">
        <v>2000</v>
      </c>
      <c r="C1222" s="7">
        <v>4</v>
      </c>
      <c r="D1222" s="10">
        <v>4.47</v>
      </c>
      <c r="E1222" s="10">
        <v>7.66</v>
      </c>
      <c r="F1222" s="10">
        <v>4.47</v>
      </c>
      <c r="G1222" s="4"/>
    </row>
    <row r="1223" spans="1:7" s="19" customFormat="1">
      <c r="A1223"/>
      <c r="B1223" s="25">
        <v>2000</v>
      </c>
      <c r="C1223" s="7">
        <v>3</v>
      </c>
      <c r="D1223" s="10">
        <v>4.4400000000000004</v>
      </c>
      <c r="E1223" s="10">
        <v>7.61</v>
      </c>
      <c r="F1223" s="10">
        <v>4.4400000000000004</v>
      </c>
      <c r="G1223" s="4"/>
    </row>
    <row r="1224" spans="1:7" s="19" customFormat="1">
      <c r="A1224"/>
      <c r="B1224" s="25">
        <v>2000</v>
      </c>
      <c r="C1224" s="7">
        <v>2</v>
      </c>
      <c r="D1224" s="10">
        <v>4.42</v>
      </c>
      <c r="E1224" s="10">
        <v>7.54</v>
      </c>
      <c r="F1224" s="10">
        <v>4.45</v>
      </c>
      <c r="G1224" s="4"/>
    </row>
    <row r="1225" spans="1:7" s="19" customFormat="1">
      <c r="A1225"/>
      <c r="B1225" s="25">
        <v>2000</v>
      </c>
      <c r="C1225" s="7">
        <v>1</v>
      </c>
      <c r="D1225" s="10">
        <v>4.46</v>
      </c>
      <c r="E1225" s="10">
        <v>7.5</v>
      </c>
      <c r="F1225" s="10">
        <v>4.42</v>
      </c>
      <c r="G1225" s="4"/>
    </row>
    <row r="1226" spans="1:7" s="19" customFormat="1">
      <c r="A1226"/>
      <c r="B1226" s="25">
        <v>1999</v>
      </c>
      <c r="C1226" s="7">
        <v>52</v>
      </c>
      <c r="D1226" s="10">
        <v>4.3499999999999996</v>
      </c>
      <c r="E1226" s="10">
        <v>7.37</v>
      </c>
      <c r="F1226" s="10">
        <v>4.34</v>
      </c>
      <c r="G1226" s="4"/>
    </row>
    <row r="1227" spans="1:7" s="19" customFormat="1">
      <c r="A1227"/>
      <c r="B1227" s="25">
        <v>1999</v>
      </c>
      <c r="C1227" s="7">
        <v>51</v>
      </c>
      <c r="D1227" s="10">
        <v>4.3499999999999996</v>
      </c>
      <c r="E1227" s="10">
        <v>7.44</v>
      </c>
      <c r="F1227" s="10">
        <v>4.33</v>
      </c>
      <c r="G1227" s="4"/>
    </row>
    <row r="1228" spans="1:7" s="19" customFormat="1">
      <c r="A1228"/>
      <c r="B1228" s="25">
        <v>1999</v>
      </c>
      <c r="C1228" s="7">
        <v>50</v>
      </c>
      <c r="D1228" s="10">
        <v>4.3099999999999996</v>
      </c>
      <c r="E1228" s="10">
        <v>7.23</v>
      </c>
      <c r="F1228" s="10">
        <v>4.3099999999999996</v>
      </c>
      <c r="G1228" s="4"/>
    </row>
    <row r="1229" spans="1:7" s="19" customFormat="1">
      <c r="A1229"/>
      <c r="B1229" s="25">
        <v>1999</v>
      </c>
      <c r="C1229" s="7">
        <v>49</v>
      </c>
      <c r="D1229" s="10">
        <v>4.32</v>
      </c>
      <c r="E1229" s="10">
        <v>7.36</v>
      </c>
      <c r="F1229" s="10">
        <v>4.32</v>
      </c>
      <c r="G1229" s="4"/>
    </row>
    <row r="1230" spans="1:7" s="19" customFormat="1">
      <c r="A1230"/>
      <c r="B1230" s="25">
        <v>1999</v>
      </c>
      <c r="C1230" s="7">
        <v>48</v>
      </c>
      <c r="D1230" s="10">
        <v>4.34</v>
      </c>
      <c r="E1230" s="10">
        <v>7.52</v>
      </c>
      <c r="F1230" s="10">
        <v>4.3499999999999996</v>
      </c>
      <c r="G1230" s="4"/>
    </row>
    <row r="1231" spans="1:7" s="19" customFormat="1">
      <c r="A1231"/>
      <c r="B1231" s="25">
        <v>1999</v>
      </c>
      <c r="C1231" s="7">
        <v>47</v>
      </c>
      <c r="D1231" s="10">
        <v>4.3</v>
      </c>
      <c r="E1231" s="10">
        <v>7.51</v>
      </c>
      <c r="F1231" s="10">
        <v>4.3</v>
      </c>
      <c r="G1231" s="4"/>
    </row>
    <row r="1232" spans="1:7" s="19" customFormat="1">
      <c r="A1232"/>
      <c r="B1232" s="25">
        <v>1999</v>
      </c>
      <c r="C1232" s="7">
        <v>46</v>
      </c>
      <c r="D1232" s="10">
        <v>4.21</v>
      </c>
      <c r="E1232" s="10">
        <v>7.55</v>
      </c>
      <c r="F1232" s="10">
        <v>4.1900000000000004</v>
      </c>
      <c r="G1232" s="4"/>
    </row>
    <row r="1233" spans="1:7" s="19" customFormat="1">
      <c r="A1233"/>
      <c r="B1233" s="25">
        <v>1999</v>
      </c>
      <c r="C1233" s="7">
        <v>45</v>
      </c>
      <c r="D1233" s="10">
        <v>4.18</v>
      </c>
      <c r="E1233" s="10">
        <v>7.43</v>
      </c>
      <c r="F1233" s="10">
        <v>4.18</v>
      </c>
      <c r="G1233" s="4"/>
    </row>
    <row r="1234" spans="1:7" s="19" customFormat="1">
      <c r="A1234"/>
      <c r="B1234" s="25">
        <v>1999</v>
      </c>
      <c r="C1234" s="7">
        <v>44</v>
      </c>
      <c r="D1234" s="10">
        <v>4.28</v>
      </c>
      <c r="E1234" s="10">
        <v>7.58</v>
      </c>
      <c r="F1234" s="10">
        <v>4.28</v>
      </c>
      <c r="G1234" s="4"/>
    </row>
    <row r="1235" spans="1:7" s="19" customFormat="1">
      <c r="A1235"/>
      <c r="B1235" s="25">
        <v>1999</v>
      </c>
      <c r="C1235" s="7">
        <v>43</v>
      </c>
      <c r="D1235" s="10">
        <v>4.25</v>
      </c>
      <c r="E1235" s="10">
        <v>7.82</v>
      </c>
      <c r="F1235" s="10">
        <v>4.1100000000000003</v>
      </c>
      <c r="G1235" s="4"/>
    </row>
    <row r="1236" spans="1:7" s="19" customFormat="1">
      <c r="A1236"/>
      <c r="B1236" s="25">
        <v>1999</v>
      </c>
      <c r="C1236" s="7">
        <v>42</v>
      </c>
      <c r="D1236" s="10">
        <v>4.21</v>
      </c>
      <c r="E1236" s="10">
        <v>7.89</v>
      </c>
      <c r="F1236" s="10">
        <v>4.1399999999999997</v>
      </c>
      <c r="G1236" s="4"/>
    </row>
    <row r="1237" spans="1:7" s="19" customFormat="1">
      <c r="A1237"/>
      <c r="B1237" s="25">
        <v>1999</v>
      </c>
      <c r="C1237" s="7">
        <v>41</v>
      </c>
      <c r="D1237" s="10">
        <v>4.13</v>
      </c>
      <c r="E1237" s="10">
        <v>7.83</v>
      </c>
      <c r="F1237" s="10">
        <v>4.1100000000000003</v>
      </c>
      <c r="G1237" s="4"/>
    </row>
    <row r="1238" spans="1:7" s="19" customFormat="1">
      <c r="A1238"/>
      <c r="B1238" s="25">
        <v>1999</v>
      </c>
      <c r="C1238" s="7">
        <v>40</v>
      </c>
      <c r="D1238" s="10">
        <v>4.05</v>
      </c>
      <c r="E1238" s="10">
        <v>7.9</v>
      </c>
      <c r="F1238" s="10">
        <v>3.98</v>
      </c>
      <c r="G1238" s="4"/>
    </row>
    <row r="1239" spans="1:7" s="19" customFormat="1">
      <c r="A1239"/>
      <c r="B1239" s="25">
        <v>1999</v>
      </c>
      <c r="C1239" s="7">
        <v>39</v>
      </c>
      <c r="D1239" s="10">
        <v>3.75</v>
      </c>
      <c r="E1239" s="10">
        <v>8.02</v>
      </c>
      <c r="F1239" s="10">
        <v>3.62</v>
      </c>
      <c r="G1239" s="4"/>
    </row>
    <row r="1240" spans="1:7" s="19" customFormat="1">
      <c r="A1240"/>
      <c r="B1240" s="25">
        <v>1999</v>
      </c>
      <c r="C1240" s="7">
        <v>38</v>
      </c>
      <c r="D1240" s="10">
        <v>3.82</v>
      </c>
      <c r="E1240" s="10">
        <v>8.08</v>
      </c>
      <c r="F1240" s="10">
        <v>3.71</v>
      </c>
      <c r="G1240" s="4"/>
    </row>
    <row r="1241" spans="1:7" s="19" customFormat="1">
      <c r="A1241"/>
      <c r="B1241" s="25">
        <v>1999</v>
      </c>
      <c r="C1241" s="7">
        <v>37</v>
      </c>
      <c r="D1241" s="10">
        <v>3.85</v>
      </c>
      <c r="E1241" s="10">
        <v>8.11</v>
      </c>
      <c r="F1241" s="10">
        <v>3.78</v>
      </c>
      <c r="G1241" s="4"/>
    </row>
    <row r="1242" spans="1:7" s="19" customFormat="1">
      <c r="A1242"/>
      <c r="B1242" s="25">
        <v>1999</v>
      </c>
      <c r="C1242" s="7">
        <v>36</v>
      </c>
      <c r="D1242" s="10">
        <v>3.77</v>
      </c>
      <c r="E1242" s="10">
        <v>8.1199999999999992</v>
      </c>
      <c r="F1242" s="10">
        <v>3.76</v>
      </c>
      <c r="G1242" s="4"/>
    </row>
    <row r="1243" spans="1:7" s="19" customFormat="1">
      <c r="A1243"/>
      <c r="B1243" s="25">
        <v>1999</v>
      </c>
      <c r="C1243" s="7">
        <v>35</v>
      </c>
      <c r="D1243" s="10">
        <v>3.91</v>
      </c>
      <c r="E1243" s="10">
        <v>7.77</v>
      </c>
      <c r="F1243" s="10">
        <v>3.83</v>
      </c>
      <c r="G1243" s="4"/>
    </row>
    <row r="1244" spans="1:7" s="19" customFormat="1">
      <c r="A1244"/>
      <c r="B1244" s="25">
        <v>1999</v>
      </c>
      <c r="C1244" s="7">
        <v>34</v>
      </c>
      <c r="D1244" s="10">
        <v>3.7</v>
      </c>
      <c r="E1244" s="10">
        <v>7.82</v>
      </c>
      <c r="F1244" s="10">
        <v>3.61</v>
      </c>
      <c r="G1244" s="4"/>
    </row>
    <row r="1245" spans="1:7" s="19" customFormat="1">
      <c r="A1245"/>
      <c r="B1245" s="25">
        <v>1999</v>
      </c>
      <c r="C1245" s="7">
        <v>33</v>
      </c>
      <c r="D1245" s="10">
        <v>3.77</v>
      </c>
      <c r="E1245" s="10">
        <v>8.11</v>
      </c>
      <c r="F1245" s="10">
        <v>3.81</v>
      </c>
      <c r="G1245" s="4"/>
    </row>
    <row r="1246" spans="1:7" s="19" customFormat="1">
      <c r="A1246"/>
      <c r="B1246" s="25">
        <v>1999</v>
      </c>
      <c r="C1246" s="7">
        <v>32</v>
      </c>
      <c r="D1246" s="10">
        <v>3.9</v>
      </c>
      <c r="E1246" s="10">
        <v>8.11</v>
      </c>
      <c r="F1246" s="10">
        <v>3.99</v>
      </c>
      <c r="G1246" s="4"/>
    </row>
    <row r="1247" spans="1:7" s="19" customFormat="1">
      <c r="A1247"/>
      <c r="B1247" s="25">
        <v>1999</v>
      </c>
      <c r="C1247" s="7">
        <v>31</v>
      </c>
      <c r="D1247" s="10">
        <v>3.62</v>
      </c>
      <c r="E1247" s="10">
        <v>7.4</v>
      </c>
      <c r="F1247" s="10">
        <v>3.94</v>
      </c>
      <c r="G1247" s="4"/>
    </row>
    <row r="1248" spans="1:7" s="19" customFormat="1">
      <c r="A1248"/>
      <c r="B1248" s="25">
        <v>1999</v>
      </c>
      <c r="C1248" s="7">
        <v>30</v>
      </c>
      <c r="D1248" s="10">
        <v>3.57</v>
      </c>
      <c r="E1248" s="10">
        <v>7.18</v>
      </c>
      <c r="F1248" s="10">
        <v>3.61</v>
      </c>
      <c r="G1248" s="4"/>
    </row>
    <row r="1249" spans="1:7" s="19" customFormat="1">
      <c r="A1249"/>
      <c r="B1249" s="25">
        <v>1999</v>
      </c>
      <c r="C1249" s="7">
        <v>29</v>
      </c>
      <c r="D1249" s="10">
        <v>3.61</v>
      </c>
      <c r="E1249" s="10">
        <v>7.14</v>
      </c>
      <c r="F1249" s="10">
        <v>3.65</v>
      </c>
      <c r="G1249" s="4"/>
    </row>
    <row r="1250" spans="1:7" s="19" customFormat="1">
      <c r="A1250"/>
      <c r="B1250" s="25">
        <v>1999</v>
      </c>
      <c r="C1250" s="7">
        <v>28</v>
      </c>
      <c r="D1250" s="10">
        <v>3.5</v>
      </c>
      <c r="E1250" s="10">
        <v>7.11</v>
      </c>
      <c r="F1250" s="10">
        <v>3.52</v>
      </c>
      <c r="G1250" s="4"/>
    </row>
    <row r="1251" spans="1:7" s="19" customFormat="1">
      <c r="A1251"/>
      <c r="B1251" s="25">
        <v>1999</v>
      </c>
      <c r="C1251" s="7">
        <v>27</v>
      </c>
      <c r="D1251" s="10">
        <v>3.47</v>
      </c>
      <c r="E1251" s="10">
        <v>6.78</v>
      </c>
      <c r="F1251" s="10">
        <v>3.5</v>
      </c>
      <c r="G1251" s="4"/>
    </row>
    <row r="1252" spans="1:7" s="19" customFormat="1">
      <c r="A1252"/>
      <c r="B1252" s="25">
        <v>1999</v>
      </c>
      <c r="C1252" s="7">
        <v>26</v>
      </c>
      <c r="D1252" s="10">
        <v>3.37</v>
      </c>
      <c r="E1252" s="10">
        <v>6.59</v>
      </c>
      <c r="F1252" s="10">
        <v>3.41</v>
      </c>
      <c r="G1252" s="4"/>
    </row>
    <row r="1253" spans="1:7" s="19" customFormat="1">
      <c r="A1253"/>
      <c r="B1253" s="25">
        <v>1999</v>
      </c>
      <c r="C1253" s="7">
        <v>25</v>
      </c>
      <c r="D1253" s="10">
        <v>3.44</v>
      </c>
      <c r="E1253" s="10">
        <v>6.57</v>
      </c>
      <c r="F1253" s="10">
        <v>3.44</v>
      </c>
      <c r="G1253" s="4"/>
    </row>
    <row r="1254" spans="1:7" s="19" customFormat="1">
      <c r="A1254"/>
      <c r="B1254" s="25">
        <v>1999</v>
      </c>
      <c r="C1254" s="7">
        <v>24</v>
      </c>
      <c r="D1254" s="10">
        <v>3.42</v>
      </c>
      <c r="E1254" s="10">
        <v>6.49</v>
      </c>
      <c r="F1254" s="10">
        <v>3.39</v>
      </c>
      <c r="G1254" s="4"/>
    </row>
    <row r="1255" spans="1:7" s="19" customFormat="1">
      <c r="A1255"/>
      <c r="B1255" s="25">
        <v>1999</v>
      </c>
      <c r="C1255" s="7">
        <v>23</v>
      </c>
      <c r="D1255" s="10">
        <v>3.42</v>
      </c>
      <c r="E1255" s="10">
        <v>6.49</v>
      </c>
      <c r="F1255" s="10">
        <v>3.42</v>
      </c>
      <c r="G1255" s="4"/>
    </row>
    <row r="1256" spans="1:7" s="19" customFormat="1">
      <c r="A1256"/>
      <c r="B1256" s="25">
        <v>1999</v>
      </c>
      <c r="C1256" s="7">
        <v>22</v>
      </c>
      <c r="D1256" s="10">
        <v>3.37</v>
      </c>
      <c r="E1256" s="10">
        <v>6.4</v>
      </c>
      <c r="F1256" s="10">
        <v>3.35</v>
      </c>
      <c r="G1256" s="4"/>
    </row>
    <row r="1257" spans="1:7" s="19" customFormat="1">
      <c r="A1257"/>
      <c r="B1257" s="25">
        <v>1999</v>
      </c>
      <c r="C1257" s="7">
        <v>21</v>
      </c>
      <c r="D1257" s="10">
        <v>3.41</v>
      </c>
      <c r="E1257" s="10">
        <v>6.29</v>
      </c>
      <c r="F1257" s="10">
        <v>3.38</v>
      </c>
      <c r="G1257" s="4"/>
    </row>
    <row r="1258" spans="1:7" s="19" customFormat="1">
      <c r="A1258"/>
      <c r="B1258" s="25">
        <v>1999</v>
      </c>
      <c r="C1258" s="7">
        <v>20</v>
      </c>
      <c r="D1258" s="10">
        <v>3.41</v>
      </c>
      <c r="E1258" s="10">
        <v>6.24</v>
      </c>
      <c r="F1258" s="10">
        <v>3.42</v>
      </c>
      <c r="G1258" s="4"/>
    </row>
    <row r="1259" spans="1:7" s="19" customFormat="1">
      <c r="A1259"/>
      <c r="B1259" s="25">
        <v>1999</v>
      </c>
      <c r="C1259" s="7">
        <v>19</v>
      </c>
      <c r="D1259" s="10">
        <v>3.28</v>
      </c>
      <c r="E1259" s="10">
        <v>6.14</v>
      </c>
      <c r="F1259" s="10">
        <v>3.28</v>
      </c>
      <c r="G1259" s="4"/>
    </row>
    <row r="1260" spans="1:7" s="19" customFormat="1">
      <c r="A1260"/>
      <c r="B1260" s="25">
        <v>1999</v>
      </c>
      <c r="C1260" s="7">
        <v>18</v>
      </c>
      <c r="D1260" s="10">
        <v>3.16</v>
      </c>
      <c r="E1260" s="10">
        <v>6.01</v>
      </c>
      <c r="F1260" s="10">
        <v>3.16</v>
      </c>
      <c r="G1260" s="4"/>
    </row>
    <row r="1261" spans="1:7" s="19" customFormat="1">
      <c r="A1261"/>
      <c r="B1261" s="25">
        <v>1999</v>
      </c>
      <c r="C1261" s="7">
        <v>17</v>
      </c>
      <c r="D1261" s="10">
        <v>3.19</v>
      </c>
      <c r="E1261" s="10">
        <v>6.03</v>
      </c>
      <c r="F1261" s="10">
        <v>3.15</v>
      </c>
      <c r="G1261" s="4"/>
    </row>
    <row r="1262" spans="1:7" s="19" customFormat="1">
      <c r="A1262"/>
      <c r="B1262" s="25">
        <v>1999</v>
      </c>
      <c r="C1262" s="7">
        <v>16</v>
      </c>
      <c r="D1262" s="10">
        <v>3.13</v>
      </c>
      <c r="E1262" s="10">
        <v>6.05</v>
      </c>
      <c r="F1262" s="10">
        <v>3.2</v>
      </c>
      <c r="G1262" s="4"/>
    </row>
    <row r="1263" spans="1:7" s="19" customFormat="1">
      <c r="A1263"/>
      <c r="B1263" s="25">
        <v>1999</v>
      </c>
      <c r="C1263" s="7">
        <v>15</v>
      </c>
      <c r="D1263" s="10">
        <v>3.16</v>
      </c>
      <c r="E1263" s="10">
        <v>6.08</v>
      </c>
      <c r="F1263" s="10">
        <v>3.12</v>
      </c>
      <c r="G1263" s="4"/>
    </row>
    <row r="1264" spans="1:7" s="19" customFormat="1">
      <c r="A1264"/>
      <c r="B1264" s="25">
        <v>1999</v>
      </c>
      <c r="C1264" s="7">
        <v>14</v>
      </c>
      <c r="D1264" s="10">
        <v>3.36</v>
      </c>
      <c r="E1264" s="10">
        <v>6.02</v>
      </c>
      <c r="F1264" s="10">
        <v>3.32</v>
      </c>
      <c r="G1264" s="4"/>
    </row>
    <row r="1265" spans="1:7" s="19" customFormat="1">
      <c r="A1265"/>
      <c r="B1265" s="25">
        <v>1999</v>
      </c>
      <c r="C1265" s="7">
        <v>13</v>
      </c>
      <c r="D1265" s="10">
        <v>3.48</v>
      </c>
      <c r="E1265" s="10">
        <v>6.11</v>
      </c>
      <c r="F1265" s="10">
        <v>3.49</v>
      </c>
      <c r="G1265" s="4"/>
    </row>
    <row r="1266" spans="1:7" s="19" customFormat="1">
      <c r="A1266"/>
      <c r="B1266" s="25">
        <v>1999</v>
      </c>
      <c r="C1266" s="7">
        <v>12</v>
      </c>
      <c r="D1266" s="10">
        <v>3.48</v>
      </c>
      <c r="E1266" s="10">
        <v>6.19</v>
      </c>
      <c r="F1266" s="10">
        <v>3.49</v>
      </c>
      <c r="G1266" s="4"/>
    </row>
    <row r="1267" spans="1:7" s="19" customFormat="1">
      <c r="A1267"/>
      <c r="B1267" s="25">
        <v>1999</v>
      </c>
      <c r="C1267" s="7">
        <v>11</v>
      </c>
      <c r="D1267" s="10">
        <v>3.54</v>
      </c>
      <c r="E1267" s="10">
        <v>6.22</v>
      </c>
      <c r="F1267" s="10">
        <v>3.53</v>
      </c>
      <c r="G1267" s="4"/>
    </row>
    <row r="1268" spans="1:7" s="19" customFormat="1">
      <c r="A1268"/>
      <c r="B1268" s="25">
        <v>1999</v>
      </c>
      <c r="C1268" s="7">
        <v>10</v>
      </c>
      <c r="D1268" s="10">
        <v>3.59</v>
      </c>
      <c r="E1268" s="10">
        <v>6.29</v>
      </c>
      <c r="F1268" s="10">
        <v>3.61</v>
      </c>
      <c r="G1268" s="4"/>
    </row>
    <row r="1269" spans="1:7" s="19" customFormat="1">
      <c r="A1269"/>
      <c r="B1269" s="25">
        <v>1999</v>
      </c>
      <c r="C1269" s="7">
        <v>9</v>
      </c>
      <c r="D1269" s="10">
        <v>3.64</v>
      </c>
      <c r="E1269" s="10">
        <v>6.3</v>
      </c>
      <c r="F1269" s="10">
        <v>3.63</v>
      </c>
      <c r="G1269" s="4"/>
    </row>
    <row r="1270" spans="1:7" s="19" customFormat="1">
      <c r="A1270"/>
      <c r="B1270" s="25">
        <v>1999</v>
      </c>
      <c r="C1270" s="7">
        <v>8</v>
      </c>
      <c r="D1270" s="10">
        <v>3.62</v>
      </c>
      <c r="E1270" s="10">
        <v>6.08</v>
      </c>
      <c r="F1270" s="10">
        <v>3.62</v>
      </c>
      <c r="G1270" s="4"/>
    </row>
    <row r="1271" spans="1:7" s="19" customFormat="1">
      <c r="A1271"/>
      <c r="B1271" s="25">
        <v>1999</v>
      </c>
      <c r="C1271" s="7">
        <v>7</v>
      </c>
      <c r="D1271" s="10">
        <v>3.65</v>
      </c>
      <c r="E1271" s="10">
        <v>6.06</v>
      </c>
      <c r="F1271" s="10">
        <v>3.61</v>
      </c>
      <c r="G1271" s="4"/>
    </row>
    <row r="1272" spans="1:7" s="19" customFormat="1">
      <c r="A1272"/>
      <c r="B1272" s="25">
        <v>1999</v>
      </c>
      <c r="C1272" s="7">
        <v>6</v>
      </c>
      <c r="D1272" s="10">
        <v>3.65</v>
      </c>
      <c r="E1272" s="10">
        <v>6</v>
      </c>
      <c r="F1272" s="10">
        <v>3.64</v>
      </c>
      <c r="G1272" s="4"/>
    </row>
    <row r="1273" spans="1:7" s="19" customFormat="1">
      <c r="A1273"/>
      <c r="B1273" s="25">
        <v>1999</v>
      </c>
      <c r="C1273" s="7">
        <v>5</v>
      </c>
      <c r="D1273" s="10">
        <v>3.61</v>
      </c>
      <c r="E1273" s="10">
        <v>5.97</v>
      </c>
      <c r="F1273" s="10">
        <v>3.58</v>
      </c>
      <c r="G1273" s="4"/>
    </row>
    <row r="1274" spans="1:7" s="19" customFormat="1">
      <c r="A1274"/>
      <c r="B1274" s="25">
        <v>1999</v>
      </c>
      <c r="C1274" s="7">
        <v>4</v>
      </c>
      <c r="D1274" s="10">
        <v>3.64</v>
      </c>
      <c r="E1274" s="10">
        <v>5.98</v>
      </c>
      <c r="F1274" s="10">
        <v>3.64</v>
      </c>
      <c r="G1274" s="4"/>
    </row>
    <row r="1275" spans="1:7" s="19" customFormat="1">
      <c r="A1275"/>
      <c r="B1275" s="25">
        <v>1999</v>
      </c>
      <c r="C1275" s="7">
        <v>3</v>
      </c>
      <c r="D1275" s="10">
        <v>3.76</v>
      </c>
      <c r="E1275" s="10">
        <v>5.95</v>
      </c>
      <c r="F1275" s="10">
        <v>3.76</v>
      </c>
      <c r="G1275" s="4"/>
    </row>
    <row r="1276" spans="1:7" s="19" customFormat="1">
      <c r="A1276"/>
      <c r="B1276" s="25">
        <v>1999</v>
      </c>
      <c r="C1276" s="7">
        <v>2</v>
      </c>
      <c r="D1276" s="10">
        <v>3.74</v>
      </c>
      <c r="E1276" s="10">
        <v>5.91</v>
      </c>
      <c r="F1276" s="10">
        <v>3.74</v>
      </c>
      <c r="G1276" s="4"/>
    </row>
    <row r="1277" spans="1:7" s="19" customFormat="1">
      <c r="A1277"/>
      <c r="B1277" s="25">
        <v>1999</v>
      </c>
      <c r="C1277" s="7">
        <v>1</v>
      </c>
      <c r="D1277" s="10">
        <v>3.88</v>
      </c>
      <c r="E1277" s="10">
        <v>5.97</v>
      </c>
      <c r="F1277" s="10"/>
      <c r="G1277" s="4"/>
    </row>
    <row r="1278" spans="1:7" s="19" customFormat="1">
      <c r="A1278"/>
      <c r="B1278" s="25">
        <v>1998</v>
      </c>
      <c r="C1278" s="7">
        <v>53</v>
      </c>
      <c r="D1278" s="10">
        <v>4.07</v>
      </c>
      <c r="E1278" s="10">
        <v>6.29</v>
      </c>
      <c r="F1278" s="10"/>
      <c r="G1278" s="4"/>
    </row>
    <row r="1279" spans="1:7" s="19" customFormat="1">
      <c r="A1279"/>
      <c r="B1279" s="25">
        <v>1998</v>
      </c>
      <c r="C1279" s="7">
        <v>52</v>
      </c>
      <c r="D1279" s="10">
        <v>4.08</v>
      </c>
      <c r="E1279" s="10">
        <v>6.22</v>
      </c>
      <c r="F1279" s="10"/>
      <c r="G1279" s="4"/>
    </row>
    <row r="1280" spans="1:7" s="19" customFormat="1">
      <c r="A1280"/>
      <c r="B1280" s="25">
        <v>1998</v>
      </c>
      <c r="C1280" s="7">
        <v>51</v>
      </c>
      <c r="D1280" s="10">
        <v>4.08</v>
      </c>
      <c r="E1280" s="10">
        <v>6.34</v>
      </c>
      <c r="F1280" s="10"/>
      <c r="G1280" s="4"/>
    </row>
    <row r="1281" spans="1:7" s="19" customFormat="1">
      <c r="A1281"/>
      <c r="B1281" s="25">
        <v>1998</v>
      </c>
      <c r="C1281" s="7">
        <v>50</v>
      </c>
      <c r="D1281" s="10">
        <v>4.09</v>
      </c>
      <c r="E1281" s="10">
        <v>6.31</v>
      </c>
      <c r="F1281" s="10"/>
      <c r="G1281" s="4"/>
    </row>
    <row r="1282" spans="1:7" s="19" customFormat="1">
      <c r="A1282"/>
      <c r="B1282" s="25">
        <v>1998</v>
      </c>
      <c r="C1282" s="7">
        <v>49</v>
      </c>
      <c r="D1282" s="10">
        <v>4.17</v>
      </c>
      <c r="E1282" s="10">
        <v>6.36</v>
      </c>
      <c r="F1282" s="10"/>
      <c r="G1282" s="4"/>
    </row>
    <row r="1283" spans="1:7" s="19" customFormat="1">
      <c r="A1283"/>
      <c r="B1283" s="25">
        <v>1998</v>
      </c>
      <c r="C1283" s="7">
        <v>48</v>
      </c>
      <c r="D1283" s="10">
        <v>4.18</v>
      </c>
      <c r="E1283" s="10">
        <v>6.39</v>
      </c>
      <c r="F1283" s="10"/>
      <c r="G1283" s="4"/>
    </row>
    <row r="1284" spans="1:7" s="19" customFormat="1">
      <c r="A1284"/>
      <c r="B1284" s="25">
        <v>1998</v>
      </c>
      <c r="C1284" s="7">
        <v>47</v>
      </c>
      <c r="D1284" s="10">
        <v>4.25</v>
      </c>
      <c r="E1284" s="10">
        <v>6.45</v>
      </c>
      <c r="F1284" s="10"/>
      <c r="G1284" s="4"/>
    </row>
    <row r="1285" spans="1:7" s="19" customFormat="1">
      <c r="A1285"/>
      <c r="B1285" s="25">
        <v>1998</v>
      </c>
      <c r="C1285" s="7">
        <v>46</v>
      </c>
      <c r="D1285" s="10">
        <v>4.26</v>
      </c>
      <c r="E1285" s="10">
        <v>6.58</v>
      </c>
      <c r="F1285" s="10"/>
      <c r="G1285" s="4"/>
    </row>
    <row r="1286" spans="1:7" s="19" customFormat="1">
      <c r="A1286"/>
      <c r="B1286" s="25">
        <v>1998</v>
      </c>
      <c r="C1286" s="7">
        <v>45</v>
      </c>
      <c r="D1286" s="10">
        <v>4.4000000000000004</v>
      </c>
      <c r="E1286" s="10">
        <v>6.58</v>
      </c>
      <c r="F1286" s="10"/>
      <c r="G1286" s="4"/>
    </row>
    <row r="1287" spans="1:7" s="19" customFormat="1">
      <c r="A1287"/>
      <c r="B1287" s="25">
        <v>1998</v>
      </c>
      <c r="C1287" s="7">
        <v>44</v>
      </c>
      <c r="D1287" s="10">
        <v>5.04</v>
      </c>
      <c r="E1287" s="10">
        <v>6.68</v>
      </c>
      <c r="F1287" s="10"/>
      <c r="G1287" s="4"/>
    </row>
    <row r="1288" spans="1:7" s="19" customFormat="1">
      <c r="A1288"/>
      <c r="B1288" s="25">
        <v>1998</v>
      </c>
      <c r="C1288" s="7">
        <v>43</v>
      </c>
      <c r="D1288" s="10">
        <v>4.4800000000000004</v>
      </c>
      <c r="E1288" s="10">
        <v>6.74</v>
      </c>
      <c r="F1288" s="10"/>
      <c r="G1288" s="4"/>
    </row>
    <row r="1289" spans="1:7" s="19" customFormat="1">
      <c r="A1289"/>
      <c r="B1289" s="25">
        <v>1998</v>
      </c>
      <c r="C1289" s="7">
        <v>42</v>
      </c>
      <c r="D1289" s="10">
        <v>4.62</v>
      </c>
      <c r="E1289" s="10">
        <v>6.79</v>
      </c>
      <c r="F1289" s="10"/>
      <c r="G1289" s="4"/>
    </row>
    <row r="1290" spans="1:7" s="19" customFormat="1">
      <c r="A1290"/>
      <c r="B1290" s="25">
        <v>1998</v>
      </c>
      <c r="C1290" s="7">
        <v>41</v>
      </c>
      <c r="D1290" s="10">
        <v>4.84</v>
      </c>
      <c r="E1290" s="10">
        <v>6.63</v>
      </c>
      <c r="F1290" s="10"/>
      <c r="G1290" s="4"/>
    </row>
    <row r="1291" spans="1:7" s="19" customFormat="1">
      <c r="A1291"/>
      <c r="B1291" s="25">
        <v>1998</v>
      </c>
      <c r="C1291" s="7">
        <v>40</v>
      </c>
      <c r="D1291" s="10">
        <v>4.7699999999999996</v>
      </c>
      <c r="E1291" s="10">
        <v>6.47</v>
      </c>
      <c r="F1291" s="10"/>
      <c r="G1291" s="4"/>
    </row>
    <row r="1292" spans="1:7" s="19" customFormat="1">
      <c r="A1292"/>
      <c r="B1292" s="25">
        <v>1998</v>
      </c>
      <c r="C1292" s="7">
        <v>39</v>
      </c>
      <c r="D1292" s="10">
        <v>5.51</v>
      </c>
      <c r="E1292" s="10">
        <v>6.75</v>
      </c>
      <c r="F1292" s="10"/>
      <c r="G1292" s="4"/>
    </row>
    <row r="1293" spans="1:7" s="19" customFormat="1">
      <c r="A1293"/>
      <c r="B1293" s="25">
        <v>1998</v>
      </c>
      <c r="C1293" s="7">
        <v>38</v>
      </c>
      <c r="D1293" s="10">
        <v>4.6399999999999997</v>
      </c>
      <c r="E1293" s="10">
        <v>6.35</v>
      </c>
      <c r="F1293" s="10"/>
      <c r="G1293" s="4"/>
    </row>
    <row r="1294" spans="1:7" s="19" customFormat="1">
      <c r="A1294"/>
      <c r="B1294" s="25">
        <v>1998</v>
      </c>
      <c r="C1294" s="7">
        <v>37</v>
      </c>
      <c r="D1294" s="10">
        <v>4.5599999999999996</v>
      </c>
      <c r="E1294" s="10">
        <v>6.33</v>
      </c>
      <c r="F1294" s="10"/>
      <c r="G1294" s="4"/>
    </row>
    <row r="1295" spans="1:7" s="19" customFormat="1">
      <c r="A1295"/>
      <c r="B1295" s="25">
        <v>1998</v>
      </c>
      <c r="C1295" s="7">
        <v>36</v>
      </c>
      <c r="D1295" s="10">
        <v>4.46</v>
      </c>
      <c r="E1295" s="10">
        <v>6.38</v>
      </c>
      <c r="F1295" s="10"/>
      <c r="G1295" s="4"/>
    </row>
    <row r="1296" spans="1:7" s="19" customFormat="1">
      <c r="A1296"/>
      <c r="B1296" s="25">
        <v>1998</v>
      </c>
      <c r="C1296" s="7">
        <v>35</v>
      </c>
      <c r="D1296" s="10">
        <v>4.45</v>
      </c>
      <c r="E1296" s="10">
        <v>6.3</v>
      </c>
      <c r="F1296" s="10"/>
      <c r="G1296" s="4"/>
    </row>
    <row r="1297" spans="1:9" s="19" customFormat="1">
      <c r="A1297"/>
      <c r="B1297" s="25">
        <v>1998</v>
      </c>
      <c r="C1297" s="7">
        <v>34</v>
      </c>
      <c r="D1297" s="10">
        <v>4.28</v>
      </c>
      <c r="E1297" s="10">
        <v>6.21</v>
      </c>
      <c r="F1297" s="10"/>
      <c r="G1297" s="4"/>
    </row>
    <row r="1298" spans="1:9" s="19" customFormat="1">
      <c r="A1298"/>
      <c r="B1298" s="25">
        <v>1998</v>
      </c>
      <c r="C1298" s="7">
        <v>33</v>
      </c>
      <c r="D1298" s="10">
        <v>3.33</v>
      </c>
      <c r="E1298" s="10">
        <v>6.17</v>
      </c>
      <c r="F1298" s="10"/>
      <c r="G1298" s="4"/>
    </row>
    <row r="1299" spans="1:9" s="19" customFormat="1">
      <c r="A1299"/>
      <c r="B1299" s="25">
        <v>1998</v>
      </c>
      <c r="C1299" s="7">
        <v>32</v>
      </c>
      <c r="D1299" s="10">
        <v>4.3099999999999996</v>
      </c>
      <c r="E1299" s="10">
        <v>6.23</v>
      </c>
      <c r="F1299" s="10"/>
      <c r="G1299" s="4"/>
    </row>
    <row r="1300" spans="1:9" s="19" customFormat="1">
      <c r="A1300"/>
      <c r="B1300" s="25">
        <v>1998</v>
      </c>
      <c r="C1300" s="7">
        <v>31</v>
      </c>
      <c r="D1300" s="10">
        <v>4.3</v>
      </c>
      <c r="E1300" s="10">
        <v>6.27</v>
      </c>
      <c r="F1300" s="10"/>
      <c r="G1300" s="4"/>
    </row>
    <row r="1301" spans="1:9" s="19" customFormat="1">
      <c r="A1301"/>
      <c r="B1301" s="25">
        <v>1998</v>
      </c>
      <c r="C1301" s="7">
        <v>30</v>
      </c>
      <c r="D1301" s="10">
        <v>4.25</v>
      </c>
      <c r="E1301" s="10">
        <v>6.31</v>
      </c>
      <c r="F1301" s="10"/>
      <c r="G1301" s="4"/>
    </row>
    <row r="1302" spans="1:9" s="19" customFormat="1">
      <c r="A1302"/>
      <c r="B1302" s="25">
        <v>1998</v>
      </c>
      <c r="C1302" s="7">
        <v>29</v>
      </c>
      <c r="D1302" s="10">
        <v>4.3499999999999996</v>
      </c>
      <c r="E1302" s="10">
        <v>6.32</v>
      </c>
      <c r="F1302" s="10"/>
      <c r="G1302" s="4"/>
    </row>
    <row r="1303" spans="1:9" s="19" customFormat="1">
      <c r="A1303"/>
      <c r="B1303" s="25">
        <v>1998</v>
      </c>
      <c r="C1303" s="7">
        <v>28</v>
      </c>
      <c r="D1303" s="10">
        <v>4.21</v>
      </c>
      <c r="E1303" s="10">
        <v>6.3</v>
      </c>
      <c r="F1303" s="10"/>
      <c r="G1303" s="4"/>
    </row>
    <row r="1304" spans="1:9" s="19" customFormat="1">
      <c r="A1304"/>
      <c r="B1304" s="25">
        <v>1998</v>
      </c>
      <c r="C1304" s="7">
        <v>27</v>
      </c>
      <c r="D1304" s="10">
        <v>4.18</v>
      </c>
      <c r="E1304" s="10">
        <v>6.34</v>
      </c>
      <c r="F1304" s="10"/>
      <c r="G1304" s="4"/>
    </row>
    <row r="1305" spans="1:9" s="19" customFormat="1">
      <c r="A1305"/>
      <c r="B1305" s="25">
        <v>1998</v>
      </c>
      <c r="C1305" s="7">
        <v>26</v>
      </c>
      <c r="D1305" s="10">
        <v>4.18</v>
      </c>
      <c r="E1305" s="10">
        <v>6.37</v>
      </c>
      <c r="F1305" s="10"/>
      <c r="G1305" s="4"/>
    </row>
    <row r="1306" spans="1:9" s="19" customFormat="1">
      <c r="A1306"/>
      <c r="B1306" s="25">
        <v>1998</v>
      </c>
      <c r="C1306" s="7">
        <v>25</v>
      </c>
      <c r="D1306" s="10">
        <v>4.16</v>
      </c>
      <c r="E1306" s="10">
        <v>6.39</v>
      </c>
      <c r="F1306" s="10"/>
      <c r="G1306" s="4"/>
    </row>
    <row r="1307" spans="1:9" s="19" customFormat="1">
      <c r="A1307"/>
      <c r="B1307" s="25">
        <v>1998</v>
      </c>
      <c r="C1307" s="7">
        <v>24</v>
      </c>
      <c r="D1307" s="10">
        <v>4.24</v>
      </c>
      <c r="E1307" s="10">
        <v>6.39</v>
      </c>
      <c r="F1307" s="10"/>
      <c r="G1307" s="4"/>
    </row>
    <row r="1308" spans="1:9">
      <c r="B1308" s="25">
        <v>1998</v>
      </c>
      <c r="C1308" s="7">
        <v>23</v>
      </c>
      <c r="D1308" s="10">
        <v>4.32</v>
      </c>
      <c r="E1308" s="10">
        <v>6.42</v>
      </c>
      <c r="F1308" s="10"/>
      <c r="G1308" s="4"/>
      <c r="H1308" s="19"/>
      <c r="I1308" s="19"/>
    </row>
    <row r="1309" spans="1:9">
      <c r="B1309" s="25">
        <v>1998</v>
      </c>
      <c r="C1309" s="7">
        <v>22</v>
      </c>
      <c r="D1309" s="10">
        <v>4.62</v>
      </c>
      <c r="E1309" s="10">
        <v>6.49</v>
      </c>
      <c r="F1309" s="10"/>
      <c r="G1309" s="4"/>
    </row>
    <row r="1310" spans="1:9">
      <c r="B1310" s="25">
        <v>1998</v>
      </c>
      <c r="C1310" s="7">
        <v>21</v>
      </c>
      <c r="D1310" s="10">
        <v>4.67</v>
      </c>
      <c r="E1310" s="10">
        <v>6.55</v>
      </c>
      <c r="F1310" s="10"/>
      <c r="G1310" s="4"/>
    </row>
    <row r="1311" spans="1:9">
      <c r="B1311" s="25">
        <v>1998</v>
      </c>
      <c r="C1311" s="7">
        <v>20</v>
      </c>
      <c r="D1311" s="10">
        <v>4.7300000000000004</v>
      </c>
      <c r="E1311" s="10">
        <v>6.56</v>
      </c>
      <c r="F1311" s="10"/>
      <c r="G1311" s="4"/>
    </row>
    <row r="1312" spans="1:9">
      <c r="B1312" s="25">
        <v>1998</v>
      </c>
      <c r="C1312" s="7">
        <v>19</v>
      </c>
      <c r="D1312" s="10">
        <v>4.46</v>
      </c>
      <c r="E1312" s="10">
        <v>6.55</v>
      </c>
      <c r="F1312" s="10"/>
      <c r="G1312" s="4"/>
    </row>
    <row r="1313" spans="2:7">
      <c r="B1313" s="25">
        <v>1998</v>
      </c>
      <c r="C1313" s="7">
        <v>18</v>
      </c>
      <c r="D1313" s="10">
        <v>4.32</v>
      </c>
      <c r="E1313" s="10">
        <v>6.57</v>
      </c>
      <c r="F1313" s="10"/>
      <c r="G1313" s="4"/>
    </row>
    <row r="1314" spans="2:7">
      <c r="B1314" s="25">
        <v>1998</v>
      </c>
      <c r="C1314" s="7">
        <v>17</v>
      </c>
      <c r="D1314" s="10">
        <v>4.32</v>
      </c>
      <c r="E1314" s="10">
        <v>6.47</v>
      </c>
      <c r="F1314" s="10"/>
      <c r="G1314" s="4"/>
    </row>
    <row r="1315" spans="2:7">
      <c r="B1315" s="25">
        <v>1998</v>
      </c>
      <c r="C1315" s="7">
        <v>16</v>
      </c>
      <c r="D1315" s="10">
        <v>4.32</v>
      </c>
      <c r="E1315" s="10">
        <v>6.44</v>
      </c>
      <c r="F1315" s="10"/>
      <c r="G1315" s="4"/>
    </row>
    <row r="1316" spans="2:7">
      <c r="B1316" s="25">
        <v>1998</v>
      </c>
      <c r="C1316" s="7">
        <v>15</v>
      </c>
      <c r="D1316" s="10">
        <v>4.18</v>
      </c>
      <c r="E1316" s="10">
        <v>6.47</v>
      </c>
      <c r="F1316" s="10"/>
      <c r="G1316" s="4"/>
    </row>
    <row r="1317" spans="2:7">
      <c r="B1317" s="25">
        <v>1998</v>
      </c>
      <c r="C1317" s="7">
        <v>14</v>
      </c>
      <c r="D1317" s="10">
        <v>4.1900000000000004</v>
      </c>
      <c r="E1317" s="10">
        <v>6.62</v>
      </c>
      <c r="F1317" s="10"/>
      <c r="G1317" s="4"/>
    </row>
    <row r="1318" spans="2:7">
      <c r="B1318" s="25">
        <v>1998</v>
      </c>
      <c r="C1318" s="7">
        <v>13</v>
      </c>
      <c r="D1318" s="10">
        <v>4.1399999999999997</v>
      </c>
      <c r="E1318" s="10">
        <v>6.59</v>
      </c>
      <c r="F1318" s="10"/>
      <c r="G1318" s="4"/>
    </row>
    <row r="1319" spans="2:7">
      <c r="B1319" s="25">
        <v>1998</v>
      </c>
      <c r="C1319" s="7">
        <v>12</v>
      </c>
      <c r="D1319" s="10">
        <v>4.12</v>
      </c>
      <c r="E1319" s="10">
        <v>6.54</v>
      </c>
      <c r="F1319" s="10"/>
      <c r="G1319" s="4"/>
    </row>
    <row r="1320" spans="2:7">
      <c r="B1320" s="25">
        <v>1998</v>
      </c>
      <c r="C1320" s="7">
        <v>11</v>
      </c>
      <c r="D1320" s="10">
        <v>4.13</v>
      </c>
      <c r="E1320" s="10">
        <v>6.55</v>
      </c>
      <c r="F1320" s="10"/>
      <c r="G1320" s="4"/>
    </row>
    <row r="1321" spans="2:7">
      <c r="B1321" s="25">
        <v>1998</v>
      </c>
      <c r="C1321" s="7">
        <v>10</v>
      </c>
      <c r="D1321" s="10">
        <v>4.1100000000000003</v>
      </c>
      <c r="E1321" s="10">
        <v>6.65</v>
      </c>
      <c r="F1321" s="10"/>
      <c r="G1321" s="4"/>
    </row>
    <row r="1322" spans="2:7">
      <c r="B1322" s="25">
        <v>1998</v>
      </c>
      <c r="C1322" s="7">
        <v>9</v>
      </c>
      <c r="D1322" s="10">
        <v>4.1399999999999997</v>
      </c>
      <c r="E1322" s="10">
        <v>6.7</v>
      </c>
      <c r="F1322" s="10"/>
      <c r="G1322" s="4"/>
    </row>
    <row r="1323" spans="2:7">
      <c r="B1323" s="25">
        <v>1998</v>
      </c>
      <c r="C1323" s="7">
        <v>8</v>
      </c>
      <c r="D1323" s="10">
        <v>4.09</v>
      </c>
      <c r="E1323" s="10">
        <v>6.65</v>
      </c>
      <c r="F1323" s="10"/>
      <c r="G1323" s="4"/>
    </row>
    <row r="1324" spans="2:7">
      <c r="B1324" s="25">
        <v>1998</v>
      </c>
      <c r="C1324" s="7">
        <v>7</v>
      </c>
      <c r="D1324" s="10">
        <v>4.1500000000000004</v>
      </c>
      <c r="E1324" s="10">
        <v>6.84</v>
      </c>
      <c r="F1324" s="10"/>
      <c r="G1324" s="4"/>
    </row>
    <row r="1325" spans="2:7">
      <c r="B1325" s="25">
        <v>1998</v>
      </c>
      <c r="C1325" s="7">
        <v>6</v>
      </c>
      <c r="D1325" s="10">
        <v>4.16</v>
      </c>
      <c r="E1325" s="10">
        <v>6.89</v>
      </c>
      <c r="F1325" s="10"/>
      <c r="G1325" s="4"/>
    </row>
    <row r="1326" spans="2:7">
      <c r="B1326" s="25">
        <v>1998</v>
      </c>
      <c r="C1326" s="7">
        <v>5</v>
      </c>
      <c r="D1326" s="10">
        <v>4.17</v>
      </c>
      <c r="E1326" s="10">
        <v>6.9</v>
      </c>
      <c r="F1326" s="10"/>
      <c r="G1326" s="19"/>
    </row>
    <row r="1327" spans="2:7">
      <c r="B1327" s="25">
        <v>1998</v>
      </c>
      <c r="C1327" s="7">
        <v>4</v>
      </c>
      <c r="D1327" s="10">
        <v>4.18</v>
      </c>
      <c r="E1327" s="10">
        <v>6.83</v>
      </c>
      <c r="F1327" s="10"/>
      <c r="G1327" s="19"/>
    </row>
    <row r="1328" spans="2:7">
      <c r="B1328" s="25">
        <v>1998</v>
      </c>
      <c r="C1328" s="7">
        <v>3</v>
      </c>
      <c r="D1328" s="10">
        <v>4.13</v>
      </c>
      <c r="E1328" s="10">
        <v>6.9</v>
      </c>
      <c r="F1328" s="10"/>
    </row>
    <row r="1329" spans="2:6">
      <c r="B1329" s="25">
        <v>1998</v>
      </c>
      <c r="C1329" s="7">
        <v>2</v>
      </c>
      <c r="D1329" s="10">
        <v>4.3</v>
      </c>
      <c r="E1329" s="10">
        <v>7</v>
      </c>
      <c r="F1329" s="10"/>
    </row>
    <row r="1330" spans="2:6">
      <c r="B1330" s="25">
        <v>1998</v>
      </c>
      <c r="C1330" s="7">
        <v>1</v>
      </c>
      <c r="D1330" s="10">
        <v>4.3600000000000003</v>
      </c>
      <c r="E1330" s="10">
        <v>7.14</v>
      </c>
      <c r="F1330" s="10"/>
    </row>
    <row r="1331" spans="2:6">
      <c r="B1331" s="26">
        <v>1997</v>
      </c>
      <c r="C1331" s="7">
        <v>52</v>
      </c>
      <c r="D1331" s="10">
        <v>4.3899999999999997</v>
      </c>
      <c r="E1331" s="10">
        <v>7.12</v>
      </c>
      <c r="F1331" s="10"/>
    </row>
    <row r="1332" spans="2:6">
      <c r="B1332" s="26">
        <v>1997</v>
      </c>
      <c r="C1332" s="7">
        <v>51</v>
      </c>
      <c r="D1332" s="10">
        <v>4.4000000000000004</v>
      </c>
      <c r="E1332" s="10">
        <v>7.19</v>
      </c>
      <c r="F1332" s="10"/>
    </row>
    <row r="1333" spans="2:6">
      <c r="B1333" s="26">
        <v>1997</v>
      </c>
      <c r="C1333" s="7">
        <v>50</v>
      </c>
      <c r="D1333" s="10">
        <v>4.42</v>
      </c>
      <c r="E1333" s="10">
        <v>7.36</v>
      </c>
      <c r="F1333" s="10"/>
    </row>
    <row r="1334" spans="2:6">
      <c r="B1334" s="26">
        <v>1997</v>
      </c>
      <c r="C1334" s="7">
        <v>49</v>
      </c>
      <c r="D1334" s="10">
        <v>4.42</v>
      </c>
      <c r="E1334" s="10">
        <v>7.36</v>
      </c>
      <c r="F1334" s="10"/>
    </row>
    <row r="1335" spans="2:6">
      <c r="B1335" s="26">
        <v>1997</v>
      </c>
      <c r="C1335" s="7">
        <v>48</v>
      </c>
      <c r="D1335" s="10">
        <v>4.42</v>
      </c>
      <c r="E1335" s="10">
        <v>7.36</v>
      </c>
      <c r="F1335" s="10"/>
    </row>
    <row r="1336" spans="2:6">
      <c r="B1336" s="26">
        <v>1997</v>
      </c>
      <c r="C1336" s="7">
        <v>47</v>
      </c>
      <c r="D1336" s="10">
        <v>4.43</v>
      </c>
      <c r="E1336" s="10">
        <v>7.41</v>
      </c>
      <c r="F1336" s="10"/>
    </row>
    <row r="1337" spans="2:6">
      <c r="B1337" s="26">
        <v>1997</v>
      </c>
      <c r="C1337" s="7">
        <v>46</v>
      </c>
      <c r="D1337" s="10">
        <v>4.59</v>
      </c>
      <c r="E1337" s="10">
        <v>7.48</v>
      </c>
      <c r="F1337" s="10"/>
    </row>
    <row r="1338" spans="2:6">
      <c r="B1338" s="26">
        <v>1997</v>
      </c>
      <c r="C1338" s="7">
        <v>45</v>
      </c>
      <c r="D1338" s="10">
        <v>4.22</v>
      </c>
      <c r="E1338" s="10">
        <v>7.51</v>
      </c>
      <c r="F1338" s="10"/>
    </row>
    <row r="1339" spans="2:6">
      <c r="B1339" s="26">
        <v>1997</v>
      </c>
      <c r="C1339" s="7">
        <v>44</v>
      </c>
      <c r="D1339" s="10">
        <v>4.3600000000000003</v>
      </c>
      <c r="E1339" s="10">
        <v>7.54</v>
      </c>
      <c r="F1339" s="10"/>
    </row>
    <row r="1340" spans="2:6">
      <c r="B1340" s="26">
        <v>1997</v>
      </c>
      <c r="C1340" s="7">
        <v>43</v>
      </c>
      <c r="D1340" s="10">
        <v>4.4400000000000004</v>
      </c>
      <c r="E1340" s="10">
        <v>7.53</v>
      </c>
      <c r="F1340" s="10"/>
    </row>
    <row r="1341" spans="2:6">
      <c r="B1341" s="26">
        <v>1997</v>
      </c>
      <c r="C1341" s="7">
        <v>42</v>
      </c>
      <c r="D1341" s="10">
        <v>4.57</v>
      </c>
      <c r="E1341" s="10">
        <v>7.5</v>
      </c>
      <c r="F1341" s="10"/>
    </row>
    <row r="1342" spans="2:6">
      <c r="B1342" s="26">
        <v>1997</v>
      </c>
      <c r="C1342" s="7">
        <v>41</v>
      </c>
      <c r="D1342" s="10">
        <v>4</v>
      </c>
      <c r="E1342" s="10">
        <v>7.39</v>
      </c>
      <c r="F1342" s="10"/>
    </row>
    <row r="1343" spans="2:6">
      <c r="B1343" s="26">
        <v>1997</v>
      </c>
      <c r="C1343" s="7">
        <v>40</v>
      </c>
      <c r="D1343" s="10">
        <v>4.03</v>
      </c>
      <c r="E1343" s="10">
        <v>7.37</v>
      </c>
      <c r="F1343" s="10"/>
    </row>
    <row r="1344" spans="2:6">
      <c r="B1344" s="26">
        <v>1997</v>
      </c>
      <c r="C1344" s="7">
        <v>39</v>
      </c>
      <c r="D1344" s="10">
        <v>3.9</v>
      </c>
      <c r="E1344" s="10">
        <v>7.46</v>
      </c>
      <c r="F1344" s="10"/>
    </row>
    <row r="1345" spans="2:6">
      <c r="B1345" s="26">
        <v>1997</v>
      </c>
      <c r="C1345" s="7">
        <v>38</v>
      </c>
      <c r="D1345" s="10">
        <v>4.03</v>
      </c>
      <c r="E1345" s="10">
        <v>7.55</v>
      </c>
      <c r="F1345" s="10"/>
    </row>
    <row r="1346" spans="2:6">
      <c r="B1346" s="26">
        <v>1997</v>
      </c>
      <c r="C1346" s="7">
        <v>37</v>
      </c>
      <c r="D1346" s="10">
        <v>4.01</v>
      </c>
      <c r="E1346" s="10">
        <v>7.58</v>
      </c>
      <c r="F1346" s="10"/>
    </row>
    <row r="1347" spans="2:6">
      <c r="B1347" s="26">
        <v>1997</v>
      </c>
      <c r="C1347" s="7">
        <v>36</v>
      </c>
      <c r="D1347" s="10">
        <v>3.99</v>
      </c>
      <c r="E1347" s="10">
        <v>7.59</v>
      </c>
      <c r="F1347" s="10"/>
    </row>
    <row r="1348" spans="2:6">
      <c r="C1348" s="7"/>
    </row>
  </sheetData>
  <sortState xmlns:xlrd2="http://schemas.microsoft.com/office/spreadsheetml/2017/richdata2" ref="C236:G262">
    <sortCondition descending="1" ref="C236:C26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FIDA-1750794680-711037</_dlc_DocId>
    <_dlc_DocIdUrl xmlns="24943991-94d7-4778-a9b3-19e5f2086ea5">
      <Url>https://fida.sharepoint.com/sites/INT-RKF/_layouts/15/DocIdRedir.aspx?ID=FIDA-1750794680-711037</Url>
      <Description>FIDA-1750794680-711037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4" ma:contentTypeDescription="Create a new document." ma:contentTypeScope="" ma:versionID="4fd51405e11ce8a8006765577def5ac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67c53d5170f1a5ac32c747d7e8c650b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1A7819-EC15-4A48-8387-D71988CB9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Sebastian Delalieux Christensen</cp:lastModifiedBy>
  <dcterms:created xsi:type="dcterms:W3CDTF">2018-04-09T10:28:39Z</dcterms:created>
  <dcterms:modified xsi:type="dcterms:W3CDTF">2023-06-01T06:26:40Z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83e87910-02ae-442c-a68c-394eddda8fbe</vt:lpwstr>
  </property>
  <property fmtid="{D5CDD505-2E9C-101B-9397-08002B2CF9AE}" pid="4" name="MediaServiceImageTags">
    <vt:lpwstr/>
  </property>
</Properties>
</file>