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RKF/Studenter/Studenter/Loebende opdatering af statistik/Obligationsrente (byggerente)/Opdatering af obligationsrente/Til hjemmesiden/2025/"/>
    </mc:Choice>
  </mc:AlternateContent>
  <xr:revisionPtr revIDLastSave="147" documentId="14_{A15C5821-F96A-4685-9723-BB2D68C7AEEF}" xr6:coauthVersionLast="47" xr6:coauthVersionMax="47" xr10:uidLastSave="{F707F631-4E51-4AFD-A542-BBAD4C20B461}"/>
  <bookViews>
    <workbookView xWindow="-120" yWindow="-120" windowWidth="38640" windowHeight="211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Data!$B$5:$F$1475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67" i="2"/>
  <c r="F407" i="2"/>
  <c r="F402" i="2"/>
  <c r="E402" i="2"/>
</calcChain>
</file>

<file path=xl/sharedStrings.xml><?xml version="1.0" encoding="utf-8"?>
<sst xmlns="http://schemas.openxmlformats.org/spreadsheetml/2006/main" count="602" uniqueCount="238">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</sst>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4" fontId="0" fillId="0" borderId="0" xfId="0" applyNumberFormat="1"/>
    <xf numFmtId="0" fontId="6" fillId="0" borderId="0" xfId="0" applyFont="1"/>
    <xf numFmtId="2" fontId="0" fillId="0" borderId="0" xfId="0" applyNumberForma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Figur!$C$2:$C$1472</c:f>
              <c:numCache>
                <c:formatCode>#,##0.00</c:formatCode>
                <c:ptCount val="1471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Figur!$D$2:$D$1472</c:f>
              <c:numCache>
                <c:formatCode>#,##0.00</c:formatCode>
                <c:ptCount val="1471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Figur!$E$2:$E$1472</c:f>
              <c:numCache>
                <c:formatCode>#,##0.00</c:formatCode>
                <c:ptCount val="1471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tabSelected="1" zoomScaleNormal="100" workbookViewId="0">
      <pane xSplit="15" ySplit="18" topLeftCell="P1452" activePane="bottomRight" state="frozen"/>
      <selection pane="topRight" activeCell="P1" sqref="P1"/>
      <selection pane="bottomLeft" activeCell="A19" sqref="A19"/>
      <selection pane="bottomRight" activeCell="F1476" sqref="F1476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9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9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9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9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8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8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8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8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8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8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8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8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8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8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8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8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8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8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8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8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8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8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8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8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8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8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8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8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8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8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8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8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8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8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8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8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8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8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8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30"/>
      <c r="B1462" s="27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30"/>
      <c r="B1463" s="27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30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8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8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8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8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8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8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8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8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219</v>
      </c>
    </row>
    <row r="1473" spans="1:2">
      <c r="A1473" s="28"/>
      <c r="B1473" s="7"/>
    </row>
    <row r="1474" spans="1:2">
      <c r="A1474" s="28"/>
      <c r="B1474" s="7"/>
    </row>
    <row r="1475" spans="1:2">
      <c r="A1475" s="28"/>
      <c r="B1475" s="7"/>
    </row>
    <row r="1476" spans="1:2">
      <c r="A1476" s="28"/>
      <c r="B1476" s="7"/>
    </row>
    <row r="1477" spans="1:2">
      <c r="A1477" s="28"/>
      <c r="B1477" s="7"/>
    </row>
    <row r="1478" spans="1:2">
      <c r="A1478" s="28"/>
      <c r="B1478" s="7"/>
    </row>
    <row r="1479" spans="1:2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6"/>
  <sheetViews>
    <sheetView zoomScale="115" zoomScaleNormal="115" workbookViewId="0">
      <selection activeCell="G7" sqref="G7"/>
    </sheetView>
  </sheetViews>
  <sheetFormatPr defaultRowHeight="15"/>
  <cols>
    <col min="2" max="3" width="11" customWidth="1"/>
    <col min="4" max="4" width="11.140625" style="19" customWidth="1"/>
    <col min="5" max="5" width="12.140625" style="19" customWidth="1"/>
    <col min="6" max="6" width="15.5703125" style="19" customWidth="1"/>
  </cols>
  <sheetData>
    <row r="2" spans="2:25" ht="23.25">
      <c r="B2" s="17" t="s">
        <v>98</v>
      </c>
    </row>
    <row r="3" spans="2:25">
      <c r="B3" s="18"/>
    </row>
    <row r="4" spans="2:25">
      <c r="I4" s="10"/>
      <c r="J4" s="10"/>
      <c r="L4" s="10"/>
      <c r="M4" s="10"/>
      <c r="N4" s="10"/>
    </row>
    <row r="5" spans="2:25" ht="14.25" customHeight="1">
      <c r="B5" s="7" t="s">
        <v>0</v>
      </c>
      <c r="C5" s="7" t="s">
        <v>1</v>
      </c>
      <c r="D5" s="9" t="s">
        <v>2</v>
      </c>
      <c r="E5" s="9" t="s">
        <v>3</v>
      </c>
      <c r="F5" s="9" t="s">
        <v>4</v>
      </c>
      <c r="W5" s="10"/>
      <c r="X5" s="10"/>
      <c r="Y5" s="10"/>
    </row>
    <row r="6" spans="2:25" ht="14.25" customHeight="1">
      <c r="B6" s="7">
        <v>2025</v>
      </c>
      <c r="C6" s="7">
        <v>46</v>
      </c>
      <c r="D6" s="9">
        <v>1.8829119999999999</v>
      </c>
      <c r="E6" s="9">
        <v>3.8024689999999999</v>
      </c>
      <c r="F6" s="9">
        <v>1.8706739999999999</v>
      </c>
      <c r="G6" t="s">
        <v>219</v>
      </c>
      <c r="W6" s="10"/>
      <c r="X6" s="10"/>
      <c r="Y6" s="10"/>
    </row>
    <row r="7" spans="2:25" ht="14.25" customHeight="1">
      <c r="B7" s="7">
        <v>2025</v>
      </c>
      <c r="C7" s="7">
        <v>45</v>
      </c>
      <c r="D7" s="9">
        <v>1.8190710000000001</v>
      </c>
      <c r="E7" s="9">
        <v>4.4269309999999997</v>
      </c>
      <c r="F7" s="9">
        <v>1.8706739999999999</v>
      </c>
      <c r="G7" t="s">
        <v>218</v>
      </c>
      <c r="W7" s="10"/>
      <c r="X7" s="10"/>
      <c r="Y7" s="10"/>
    </row>
    <row r="8" spans="2:25" ht="14.25" customHeight="1">
      <c r="B8" s="7">
        <v>2025</v>
      </c>
      <c r="C8" s="7">
        <v>44</v>
      </c>
      <c r="D8" s="9">
        <v>1.8976630000000001</v>
      </c>
      <c r="E8" s="9">
        <v>3.8724210000000001</v>
      </c>
      <c r="F8" s="9">
        <v>1.8706739999999999</v>
      </c>
      <c r="G8" t="s">
        <v>217</v>
      </c>
      <c r="W8" s="10"/>
      <c r="X8" s="10"/>
      <c r="Y8" s="10"/>
    </row>
    <row r="9" spans="2:25" ht="14.25" customHeight="1">
      <c r="B9" s="7">
        <v>2025</v>
      </c>
      <c r="C9" s="7">
        <v>43</v>
      </c>
      <c r="D9" s="9">
        <v>1.7780590000000001</v>
      </c>
      <c r="E9" s="9">
        <v>3.7866620000000002</v>
      </c>
      <c r="F9" s="9">
        <v>1.8706739999999999</v>
      </c>
      <c r="G9" t="s">
        <v>216</v>
      </c>
      <c r="W9" s="10"/>
      <c r="X9" s="10"/>
      <c r="Y9" s="10"/>
    </row>
    <row r="10" spans="2:25" ht="14.25" customHeight="1">
      <c r="B10" s="7">
        <v>2025</v>
      </c>
      <c r="C10" s="7">
        <v>42</v>
      </c>
      <c r="D10" s="9">
        <v>1.776654</v>
      </c>
      <c r="E10" s="9">
        <v>3.960699</v>
      </c>
      <c r="F10" s="9">
        <v>1.8706739999999999</v>
      </c>
      <c r="G10" t="s">
        <v>237</v>
      </c>
      <c r="W10" s="10"/>
      <c r="X10" s="10"/>
      <c r="Y10" s="10"/>
    </row>
    <row r="11" spans="2:25" ht="14.25" customHeight="1">
      <c r="B11" s="7">
        <v>2025</v>
      </c>
      <c r="C11" s="7">
        <v>41</v>
      </c>
      <c r="D11" s="9">
        <v>1.862036</v>
      </c>
      <c r="E11" s="9">
        <v>3.9186299999999998</v>
      </c>
      <c r="F11" s="9">
        <v>1.8706739999999999</v>
      </c>
      <c r="G11" t="s">
        <v>236</v>
      </c>
      <c r="W11" s="10"/>
      <c r="X11" s="10"/>
      <c r="Y11" s="10"/>
    </row>
    <row r="12" spans="2:25" ht="14.25" customHeight="1">
      <c r="B12" s="7">
        <v>2025</v>
      </c>
      <c r="C12" s="7">
        <v>40</v>
      </c>
      <c r="D12" s="9">
        <v>1.964307</v>
      </c>
      <c r="E12" s="9">
        <v>3.9652449999999999</v>
      </c>
      <c r="F12" s="9">
        <v>1.8706739999999999</v>
      </c>
      <c r="W12" s="10"/>
      <c r="X12" s="10"/>
      <c r="Y12" s="10"/>
    </row>
    <row r="13" spans="2:25" ht="14.25" customHeight="1">
      <c r="B13" s="7">
        <v>2025</v>
      </c>
      <c r="C13" s="7">
        <v>39</v>
      </c>
      <c r="D13" s="9">
        <v>1.8855440000000001</v>
      </c>
      <c r="E13" s="9">
        <v>3.989376</v>
      </c>
      <c r="F13" s="9">
        <v>1.7434160000000001</v>
      </c>
      <c r="G13" t="s">
        <v>235</v>
      </c>
      <c r="W13" s="10"/>
      <c r="X13" s="10"/>
      <c r="Y13" s="10"/>
    </row>
    <row r="14" spans="2:25" ht="14.25" customHeight="1">
      <c r="B14" s="7">
        <v>2025</v>
      </c>
      <c r="C14" s="7">
        <v>38</v>
      </c>
      <c r="D14" s="9">
        <v>1.8329850000000001</v>
      </c>
      <c r="E14" s="9">
        <v>3.9948950000000001</v>
      </c>
      <c r="F14" s="9">
        <v>1.7434160000000001</v>
      </c>
      <c r="G14" t="s">
        <v>213</v>
      </c>
      <c r="W14" s="10"/>
      <c r="X14" s="10"/>
      <c r="Y14" s="10"/>
    </row>
    <row r="15" spans="2:25" ht="14.25" customHeight="1">
      <c r="B15" s="7">
        <v>2025</v>
      </c>
      <c r="C15" s="7">
        <v>37</v>
      </c>
      <c r="D15" s="9">
        <v>1.828454</v>
      </c>
      <c r="E15" s="9">
        <v>3.91635</v>
      </c>
      <c r="F15" s="9">
        <v>1.7434160000000001</v>
      </c>
      <c r="G15" t="s">
        <v>212</v>
      </c>
      <c r="W15" s="10"/>
      <c r="X15" s="10"/>
      <c r="Y15" s="10"/>
    </row>
    <row r="16" spans="2:25" ht="14.25" customHeight="1">
      <c r="B16" s="7">
        <v>2025</v>
      </c>
      <c r="C16" s="27">
        <v>36</v>
      </c>
      <c r="D16" s="9">
        <v>1.863127</v>
      </c>
      <c r="E16" s="9">
        <v>4.0955709999999996</v>
      </c>
      <c r="F16" s="9">
        <v>1.7434160000000001</v>
      </c>
      <c r="G16" t="s">
        <v>234</v>
      </c>
      <c r="W16" s="10"/>
      <c r="X16" s="10"/>
      <c r="Y16" s="10"/>
    </row>
    <row r="17" spans="2:25" ht="14.25" customHeight="1">
      <c r="B17" s="7">
        <v>2025</v>
      </c>
      <c r="C17" s="7">
        <v>35</v>
      </c>
      <c r="D17" s="9">
        <v>1.822263</v>
      </c>
      <c r="E17" s="9">
        <v>4.6277470000000003</v>
      </c>
      <c r="F17" s="9">
        <v>1.7434160000000001</v>
      </c>
      <c r="G17" t="s">
        <v>233</v>
      </c>
      <c r="W17" s="10"/>
      <c r="X17" s="10"/>
      <c r="Y17" s="10"/>
    </row>
    <row r="18" spans="2:25" ht="14.25" customHeight="1">
      <c r="B18" s="7">
        <v>2025</v>
      </c>
      <c r="C18" s="7">
        <v>34</v>
      </c>
      <c r="D18" s="9">
        <v>1.8315570000000001</v>
      </c>
      <c r="E18" s="9">
        <v>4.0797160000000003</v>
      </c>
      <c r="F18" s="9">
        <v>1.7434160000000001</v>
      </c>
      <c r="G18" t="s">
        <v>211</v>
      </c>
      <c r="W18" s="10"/>
      <c r="X18" s="10"/>
      <c r="Y18" s="10"/>
    </row>
    <row r="19" spans="2:25" ht="14.25" customHeight="1">
      <c r="B19" s="7">
        <v>2025</v>
      </c>
      <c r="C19" s="7">
        <v>33</v>
      </c>
      <c r="D19" s="9">
        <v>1.80437</v>
      </c>
      <c r="E19" s="9">
        <v>3.9585400000000002</v>
      </c>
      <c r="F19" s="9">
        <v>1.7434160000000001</v>
      </c>
      <c r="G19" t="s">
        <v>232</v>
      </c>
      <c r="W19" s="10"/>
      <c r="X19" s="10"/>
      <c r="Y19" s="10"/>
    </row>
    <row r="20" spans="2:25" ht="14.25" customHeight="1">
      <c r="B20" s="7">
        <v>2025</v>
      </c>
      <c r="C20" s="7">
        <v>32</v>
      </c>
      <c r="D20" s="9">
        <v>1.772133</v>
      </c>
      <c r="E20" s="9">
        <v>4.7353949999999996</v>
      </c>
      <c r="F20" s="9">
        <v>1.7434160000000001</v>
      </c>
      <c r="G20" t="s">
        <v>210</v>
      </c>
      <c r="W20" s="10"/>
      <c r="X20" s="10"/>
      <c r="Y20" s="10"/>
    </row>
    <row r="21" spans="2:25" ht="13.5" customHeight="1">
      <c r="B21" s="7">
        <v>2025</v>
      </c>
      <c r="C21" s="7">
        <v>31</v>
      </c>
      <c r="D21" s="9">
        <v>1.850498</v>
      </c>
      <c r="E21" s="9">
        <v>4.1270280000000001</v>
      </c>
      <c r="F21" s="9">
        <v>1.7434160000000001</v>
      </c>
      <c r="G21" t="s">
        <v>209</v>
      </c>
      <c r="W21" s="10"/>
      <c r="X21" s="10"/>
      <c r="Y21" s="10"/>
    </row>
    <row r="22" spans="2:25" ht="14.25" customHeight="1">
      <c r="B22" s="7">
        <v>2025</v>
      </c>
      <c r="C22" s="7">
        <v>30</v>
      </c>
      <c r="D22" s="9">
        <v>1.6805619999999999</v>
      </c>
      <c r="E22" s="9">
        <v>4.6526350000000001</v>
      </c>
      <c r="F22" s="9">
        <v>1.7434160000000001</v>
      </c>
      <c r="G22" t="s">
        <v>208</v>
      </c>
      <c r="W22" s="10"/>
      <c r="X22" s="10"/>
      <c r="Y22" s="10"/>
    </row>
    <row r="23" spans="2:25" ht="14.25" customHeight="1">
      <c r="B23" s="7">
        <v>2025</v>
      </c>
      <c r="C23" s="7">
        <v>29</v>
      </c>
      <c r="D23" s="9">
        <v>1.719857</v>
      </c>
      <c r="E23" s="9">
        <v>4.5868669999999998</v>
      </c>
      <c r="F23" s="9">
        <v>1.7434160000000001</v>
      </c>
      <c r="W23" s="10"/>
      <c r="X23" s="10"/>
      <c r="Y23" s="10"/>
    </row>
    <row r="24" spans="2:25" ht="14.25" customHeight="1">
      <c r="B24" s="7">
        <v>2025</v>
      </c>
      <c r="C24" s="7">
        <v>28</v>
      </c>
      <c r="D24" s="10">
        <v>1.858403</v>
      </c>
      <c r="E24" s="10">
        <v>4.1146149999999997</v>
      </c>
      <c r="F24" s="9">
        <v>1.7145680000000001</v>
      </c>
      <c r="W24" s="10"/>
      <c r="X24" s="10"/>
      <c r="Y24" s="10"/>
    </row>
    <row r="25" spans="2:25" ht="14.25" customHeight="1">
      <c r="B25" s="7">
        <v>2025</v>
      </c>
      <c r="C25" s="7">
        <v>27</v>
      </c>
      <c r="D25" s="10">
        <v>1.847162</v>
      </c>
      <c r="E25" s="10">
        <v>4.1090340000000003</v>
      </c>
      <c r="F25" s="9">
        <v>1.521739</v>
      </c>
      <c r="W25" s="10"/>
      <c r="X25" s="10"/>
      <c r="Y25" s="10"/>
    </row>
    <row r="26" spans="2:25" ht="14.25" customHeight="1">
      <c r="B26" s="7">
        <v>2025</v>
      </c>
      <c r="C26" s="7">
        <v>26</v>
      </c>
      <c r="D26" s="9">
        <v>1.8554740000000001</v>
      </c>
      <c r="E26" s="9">
        <v>4.3725719999999999</v>
      </c>
      <c r="F26" s="9">
        <v>1.9119843000000001</v>
      </c>
      <c r="W26" s="10"/>
      <c r="X26" s="10"/>
      <c r="Y26" s="10"/>
    </row>
    <row r="27" spans="2:25" ht="14.25" customHeight="1">
      <c r="B27" s="7">
        <v>2025</v>
      </c>
      <c r="C27" s="7">
        <v>25</v>
      </c>
      <c r="D27" s="9">
        <v>1.8338449999999999</v>
      </c>
      <c r="E27" s="9">
        <v>4.0625169999999997</v>
      </c>
      <c r="F27" s="9">
        <v>1.9600470000000001</v>
      </c>
      <c r="W27" s="10"/>
      <c r="X27" s="10"/>
      <c r="Y27" s="10"/>
    </row>
    <row r="28" spans="2:25" ht="14.25" customHeight="1">
      <c r="B28" s="7">
        <v>2025</v>
      </c>
      <c r="C28" s="7">
        <v>24</v>
      </c>
      <c r="D28" s="10">
        <v>1.8988350000000001</v>
      </c>
      <c r="E28" s="10">
        <v>4.6238159999999997</v>
      </c>
      <c r="F28" s="9">
        <v>1.8700369999999999</v>
      </c>
      <c r="W28" s="10"/>
      <c r="X28" s="10"/>
      <c r="Y28" s="10"/>
    </row>
    <row r="29" spans="2:25" ht="14.25" customHeight="1">
      <c r="B29" s="7">
        <v>2025</v>
      </c>
      <c r="C29" s="7">
        <v>23</v>
      </c>
      <c r="D29" s="10">
        <v>1.8290299999999999</v>
      </c>
      <c r="E29" s="10">
        <v>4.7068500000000002</v>
      </c>
      <c r="F29" s="9">
        <v>2.105051</v>
      </c>
      <c r="G29" t="s">
        <v>204</v>
      </c>
      <c r="W29" s="10"/>
      <c r="X29" s="10"/>
      <c r="Y29" s="10"/>
    </row>
    <row r="30" spans="2:25" ht="14.25" customHeight="1">
      <c r="B30" s="7">
        <v>2025</v>
      </c>
      <c r="C30" s="7">
        <v>22</v>
      </c>
      <c r="D30" s="10">
        <v>1.81714</v>
      </c>
      <c r="E30" s="10">
        <v>4.1516700000000002</v>
      </c>
      <c r="F30" s="9">
        <v>2.105051</v>
      </c>
      <c r="G30" t="s">
        <v>203</v>
      </c>
      <c r="W30" s="10"/>
      <c r="X30" s="10"/>
      <c r="Y30" s="10"/>
    </row>
    <row r="31" spans="2:25" ht="14.25" customHeight="1">
      <c r="B31" s="7">
        <v>2025</v>
      </c>
      <c r="C31" s="7">
        <v>21</v>
      </c>
      <c r="D31" s="9">
        <v>1.817483</v>
      </c>
      <c r="E31" s="9">
        <v>4.6308429999999996</v>
      </c>
      <c r="F31" s="9">
        <v>2.105051</v>
      </c>
      <c r="W31" s="10"/>
      <c r="X31" s="10"/>
      <c r="Y31" s="10"/>
    </row>
    <row r="32" spans="2:25">
      <c r="B32" s="7">
        <v>2025</v>
      </c>
      <c r="C32" s="7">
        <v>20</v>
      </c>
      <c r="D32" s="9">
        <v>1.8984730000000001</v>
      </c>
      <c r="E32" s="9">
        <v>4.1623749999999999</v>
      </c>
      <c r="F32" s="9">
        <v>1.554797</v>
      </c>
      <c r="W32" s="10"/>
      <c r="X32" s="10"/>
      <c r="Y32" s="10"/>
    </row>
    <row r="33" spans="2:25">
      <c r="B33" s="7">
        <v>2025</v>
      </c>
      <c r="C33" s="7">
        <v>19</v>
      </c>
      <c r="D33" s="9">
        <v>1.82487</v>
      </c>
      <c r="E33" s="9">
        <v>4.6818400000000002</v>
      </c>
      <c r="F33" s="9">
        <v>2.0386860000000002</v>
      </c>
      <c r="G33" t="s">
        <v>201</v>
      </c>
      <c r="W33" s="10"/>
      <c r="X33" s="10"/>
      <c r="Y33" s="10"/>
    </row>
    <row r="34" spans="2:25">
      <c r="B34" s="7">
        <v>2025</v>
      </c>
      <c r="C34" s="7">
        <v>18</v>
      </c>
      <c r="D34" s="9">
        <v>1.7679119999999999</v>
      </c>
      <c r="E34" s="9">
        <v>4.0308270000000004</v>
      </c>
      <c r="F34" s="9">
        <v>2.0386860000000002</v>
      </c>
      <c r="W34" s="10"/>
      <c r="X34" s="10"/>
      <c r="Y34" s="10"/>
    </row>
    <row r="35" spans="2:25">
      <c r="B35" s="7">
        <v>2025</v>
      </c>
      <c r="C35" s="7">
        <v>17</v>
      </c>
      <c r="D35" s="9">
        <v>1.795258</v>
      </c>
      <c r="E35" s="9">
        <v>4.1456600000000003</v>
      </c>
      <c r="F35" s="9">
        <v>1.916555</v>
      </c>
      <c r="W35" s="10"/>
      <c r="X35" s="10"/>
      <c r="Y35" s="10"/>
    </row>
    <row r="36" spans="2:25">
      <c r="B36" s="7">
        <v>2025</v>
      </c>
      <c r="C36" s="7">
        <v>16</v>
      </c>
      <c r="D36" s="9">
        <v>1.780578</v>
      </c>
      <c r="E36" s="9">
        <v>4.3244420000000003</v>
      </c>
      <c r="F36" s="9">
        <v>2.1025269999999998</v>
      </c>
      <c r="G36" t="s">
        <v>198</v>
      </c>
      <c r="W36" s="10"/>
      <c r="X36" s="10"/>
      <c r="Y36" s="10"/>
    </row>
    <row r="37" spans="2:25">
      <c r="B37" s="7">
        <v>2025</v>
      </c>
      <c r="C37" s="7">
        <v>15</v>
      </c>
      <c r="D37" s="9">
        <v>1.94455</v>
      </c>
      <c r="E37" s="9">
        <v>4.2105600000000001</v>
      </c>
      <c r="F37" s="9">
        <v>2.1025269999999998</v>
      </c>
      <c r="G37" t="s">
        <v>197</v>
      </c>
      <c r="W37" s="10"/>
      <c r="X37" s="10"/>
      <c r="Y37" s="10"/>
    </row>
    <row r="38" spans="2:25">
      <c r="B38" s="7">
        <v>2025</v>
      </c>
      <c r="C38" s="7">
        <v>14</v>
      </c>
      <c r="D38" s="9">
        <v>1.9798530000000001</v>
      </c>
      <c r="E38" s="9">
        <v>4.1165500000000002</v>
      </c>
      <c r="F38" s="9">
        <v>2.1025269999999998</v>
      </c>
      <c r="W38" s="10"/>
      <c r="X38" s="10"/>
      <c r="Y38" s="10"/>
    </row>
    <row r="39" spans="2:25">
      <c r="B39" s="7">
        <v>2025</v>
      </c>
      <c r="C39" s="7">
        <v>13</v>
      </c>
      <c r="D39" s="9">
        <v>2.0679699999999999</v>
      </c>
      <c r="E39" s="9">
        <v>4.3393100000000002</v>
      </c>
      <c r="F39" s="9">
        <v>2.1947399999999999</v>
      </c>
      <c r="W39" s="10"/>
      <c r="X39" s="10"/>
      <c r="Y39" s="10"/>
    </row>
    <row r="40" spans="2:25">
      <c r="B40" s="7">
        <v>2025</v>
      </c>
      <c r="C40" s="7">
        <v>12</v>
      </c>
      <c r="D40" s="9">
        <v>2.16133</v>
      </c>
      <c r="E40" s="9">
        <v>4.1653799999999999</v>
      </c>
      <c r="F40" s="9">
        <v>2.3368500000000001</v>
      </c>
      <c r="W40" s="10"/>
      <c r="X40" s="10"/>
      <c r="Y40" s="10"/>
    </row>
    <row r="41" spans="2:25">
      <c r="B41" s="7">
        <v>2025</v>
      </c>
      <c r="C41" s="7">
        <v>11</v>
      </c>
      <c r="D41" s="9">
        <v>2.22079</v>
      </c>
      <c r="E41" s="9">
        <v>4.1891999999999996</v>
      </c>
      <c r="F41" s="9">
        <v>2.2370000000000001</v>
      </c>
      <c r="G41" t="s">
        <v>195</v>
      </c>
      <c r="W41" s="10"/>
      <c r="X41" s="10"/>
      <c r="Y41" s="10"/>
    </row>
    <row r="42" spans="2:25">
      <c r="B42" s="7">
        <v>2025</v>
      </c>
      <c r="C42" s="7">
        <v>10</v>
      </c>
      <c r="D42" s="9">
        <v>2.1334</v>
      </c>
      <c r="E42" s="9">
        <v>4.0780099999999999</v>
      </c>
      <c r="F42" s="9">
        <v>2.2370000000000001</v>
      </c>
      <c r="G42" t="s">
        <v>230</v>
      </c>
      <c r="W42" s="10"/>
      <c r="X42" s="10"/>
      <c r="Y42" s="10"/>
    </row>
    <row r="43" spans="2:25">
      <c r="B43" s="7">
        <v>2025</v>
      </c>
      <c r="C43" s="7">
        <v>9</v>
      </c>
      <c r="D43" s="9">
        <v>2.0812200000000001</v>
      </c>
      <c r="E43" s="9">
        <v>4.0638699999999996</v>
      </c>
      <c r="F43" s="9">
        <v>2.2370000000000001</v>
      </c>
      <c r="G43" t="s">
        <v>229</v>
      </c>
      <c r="W43" s="10"/>
      <c r="X43" s="10"/>
      <c r="Y43" s="10"/>
    </row>
    <row r="44" spans="2:25">
      <c r="B44" s="7">
        <v>2025</v>
      </c>
      <c r="C44" s="7">
        <v>8</v>
      </c>
      <c r="D44" s="9">
        <v>2.1316700000000002</v>
      </c>
      <c r="E44" s="9">
        <v>3.9280900000000001</v>
      </c>
      <c r="F44" s="9">
        <v>2.2370000000000001</v>
      </c>
      <c r="W44" s="10"/>
      <c r="X44" s="10"/>
      <c r="Y44" s="10"/>
    </row>
    <row r="45" spans="2:25">
      <c r="B45" s="7">
        <v>2025</v>
      </c>
      <c r="C45" s="7">
        <v>7</v>
      </c>
      <c r="D45" s="9">
        <v>2.0303800000000001</v>
      </c>
      <c r="E45" s="9">
        <v>3.95635</v>
      </c>
      <c r="F45" s="9">
        <v>2.57999</v>
      </c>
      <c r="W45" s="10"/>
      <c r="X45" s="10"/>
      <c r="Y45" s="10"/>
    </row>
    <row r="46" spans="2:25">
      <c r="B46" s="7">
        <v>2025</v>
      </c>
      <c r="C46" s="7">
        <v>6</v>
      </c>
      <c r="D46" s="9">
        <v>2.0456099999999999</v>
      </c>
      <c r="E46" s="9">
        <v>3.9795099999999999</v>
      </c>
      <c r="F46" s="9">
        <v>2.6431399999999998</v>
      </c>
      <c r="G46" t="s">
        <v>194</v>
      </c>
      <c r="W46" s="10"/>
      <c r="X46" s="10"/>
      <c r="Y46" s="10"/>
    </row>
    <row r="47" spans="2:25">
      <c r="B47" s="7">
        <v>2025</v>
      </c>
      <c r="C47" s="7">
        <v>5</v>
      </c>
      <c r="D47" s="9">
        <v>2.2457799999999999</v>
      </c>
      <c r="E47" s="9">
        <v>4.0636799999999997</v>
      </c>
      <c r="F47" s="9">
        <v>2.6431399999999998</v>
      </c>
      <c r="G47" t="s">
        <v>228</v>
      </c>
      <c r="W47" s="10"/>
      <c r="X47" s="10"/>
      <c r="Y47" s="10"/>
    </row>
    <row r="48" spans="2:25">
      <c r="B48" s="7">
        <v>2025</v>
      </c>
      <c r="C48" s="7">
        <v>4</v>
      </c>
      <c r="D48" s="9">
        <v>2.2392500000000002</v>
      </c>
      <c r="E48" s="9">
        <v>4.0576600000000003</v>
      </c>
      <c r="F48" s="9">
        <v>2.6431399999999998</v>
      </c>
      <c r="G48" t="s">
        <v>227</v>
      </c>
      <c r="W48" s="10"/>
      <c r="X48" s="10"/>
      <c r="Y48" s="10"/>
    </row>
    <row r="49" spans="2:25">
      <c r="B49" s="7">
        <v>2025</v>
      </c>
      <c r="C49" s="7">
        <v>3</v>
      </c>
      <c r="D49" s="9">
        <v>2.2709199999999998</v>
      </c>
      <c r="E49" s="9">
        <v>4.0520300000000002</v>
      </c>
      <c r="F49" s="9">
        <v>2.6431399999999998</v>
      </c>
      <c r="G49" t="s">
        <v>226</v>
      </c>
      <c r="W49" s="10"/>
      <c r="X49" s="10"/>
      <c r="Y49" s="10"/>
    </row>
    <row r="50" spans="2:25">
      <c r="B50" s="7">
        <v>2025</v>
      </c>
      <c r="C50" s="7">
        <v>2</v>
      </c>
      <c r="D50" s="9">
        <v>2.2848199999999999</v>
      </c>
      <c r="E50" s="9">
        <v>3.92658</v>
      </c>
      <c r="F50" s="9">
        <v>2.6431399999999998</v>
      </c>
      <c r="G50" t="s">
        <v>193</v>
      </c>
      <c r="W50" s="10"/>
      <c r="X50" s="10"/>
      <c r="Y50" s="10"/>
    </row>
    <row r="51" spans="2:25">
      <c r="B51" s="7">
        <v>2025</v>
      </c>
      <c r="C51" s="7">
        <v>1</v>
      </c>
      <c r="D51" s="9">
        <v>2.12852</v>
      </c>
      <c r="E51" s="9">
        <v>3.9704199999999998</v>
      </c>
      <c r="F51" s="9">
        <v>2.6431399999999998</v>
      </c>
      <c r="G51" t="s">
        <v>225</v>
      </c>
      <c r="W51" s="10"/>
      <c r="X51" s="10"/>
      <c r="Y51" s="10"/>
    </row>
    <row r="52" spans="2:25">
      <c r="B52" s="7">
        <v>2024</v>
      </c>
      <c r="C52" s="7">
        <v>52</v>
      </c>
      <c r="D52" s="9">
        <v>2.0539700000000001</v>
      </c>
      <c r="E52" s="9">
        <v>3.9827599999999999</v>
      </c>
      <c r="F52" s="9">
        <v>2.6431399999999998</v>
      </c>
      <c r="G52" t="s">
        <v>224</v>
      </c>
      <c r="W52" s="10"/>
      <c r="X52" s="10"/>
      <c r="Y52" s="10"/>
    </row>
    <row r="53" spans="2:25">
      <c r="B53" s="7">
        <v>2024</v>
      </c>
      <c r="C53" s="7">
        <v>51</v>
      </c>
      <c r="D53" s="9">
        <v>2.2341500000000001</v>
      </c>
      <c r="E53" s="9">
        <v>3.8924099999999999</v>
      </c>
      <c r="F53" s="9">
        <v>2.6431399999999998</v>
      </c>
      <c r="G53" t="s">
        <v>191</v>
      </c>
      <c r="W53" s="10"/>
      <c r="X53" s="10"/>
      <c r="Y53" s="10"/>
    </row>
    <row r="54" spans="2:25">
      <c r="B54" s="7">
        <v>2024</v>
      </c>
      <c r="C54" s="7">
        <v>50</v>
      </c>
      <c r="D54" s="9">
        <v>2.1412800000000001</v>
      </c>
      <c r="E54" s="9">
        <v>3.9074800000000001</v>
      </c>
      <c r="F54" s="9">
        <v>2.6431399999999998</v>
      </c>
      <c r="G54" t="s">
        <v>223</v>
      </c>
      <c r="W54" s="10"/>
      <c r="X54" s="10"/>
      <c r="Y54" s="10"/>
    </row>
    <row r="55" spans="2:25">
      <c r="B55" s="7">
        <v>2024</v>
      </c>
      <c r="C55" s="7">
        <v>49</v>
      </c>
      <c r="D55" s="9">
        <v>2.2706599999999999</v>
      </c>
      <c r="E55" s="9">
        <v>3.9805899999999999</v>
      </c>
      <c r="F55" s="9">
        <v>2.6431399999999998</v>
      </c>
      <c r="G55" t="s">
        <v>222</v>
      </c>
      <c r="W55" s="10"/>
      <c r="X55" s="10"/>
      <c r="Y55" s="10"/>
    </row>
    <row r="56" spans="2:25">
      <c r="B56" s="7">
        <v>2024</v>
      </c>
      <c r="C56" s="7">
        <v>48</v>
      </c>
      <c r="D56" s="9">
        <v>2.2999999999999998</v>
      </c>
      <c r="E56" s="9">
        <v>4.38</v>
      </c>
      <c r="F56" s="9">
        <v>2.6431399999999998</v>
      </c>
      <c r="G56" t="s">
        <v>221</v>
      </c>
      <c r="W56" s="10"/>
      <c r="X56" s="10"/>
      <c r="Y56" s="10"/>
    </row>
    <row r="57" spans="2:25">
      <c r="B57" s="7">
        <v>2024</v>
      </c>
      <c r="C57" s="7">
        <v>47</v>
      </c>
      <c r="D57" s="9">
        <v>2.14534</v>
      </c>
      <c r="E57" s="9">
        <v>4.0848000000000004</v>
      </c>
      <c r="F57" s="9">
        <v>2.6431399999999998</v>
      </c>
      <c r="G57" t="s">
        <v>220</v>
      </c>
      <c r="W57" s="10"/>
      <c r="X57" s="10"/>
      <c r="Y57" s="10"/>
    </row>
    <row r="58" spans="2:25">
      <c r="B58" s="7">
        <v>2024</v>
      </c>
      <c r="C58" s="7">
        <v>46</v>
      </c>
      <c r="D58" s="9">
        <v>2.1855000000000002</v>
      </c>
      <c r="E58" s="9">
        <v>4.0560799999999997</v>
      </c>
      <c r="F58" s="9">
        <v>2.6431399999999998</v>
      </c>
      <c r="G58" t="s">
        <v>219</v>
      </c>
      <c r="W58" s="10"/>
      <c r="X58" s="10"/>
      <c r="Y58" s="10"/>
    </row>
    <row r="59" spans="2:25">
      <c r="B59" s="7">
        <v>2024</v>
      </c>
      <c r="C59" s="7">
        <v>45</v>
      </c>
      <c r="D59" s="9">
        <v>2.4702500000000001</v>
      </c>
      <c r="E59" s="9">
        <v>4.0755499999999998</v>
      </c>
      <c r="F59" s="9">
        <v>2.6431399999999998</v>
      </c>
      <c r="G59" t="s">
        <v>218</v>
      </c>
      <c r="W59" s="10"/>
      <c r="X59" s="10"/>
      <c r="Y59" s="10"/>
    </row>
    <row r="60" spans="2:25">
      <c r="B60" s="7">
        <v>2024</v>
      </c>
      <c r="C60" s="7">
        <v>44</v>
      </c>
      <c r="D60" s="9">
        <v>2.2122999999999999</v>
      </c>
      <c r="E60" s="9">
        <v>4.5433500000000002</v>
      </c>
      <c r="F60" s="9">
        <v>2.6431399999999998</v>
      </c>
      <c r="G60" t="s">
        <v>217</v>
      </c>
      <c r="W60" s="10"/>
      <c r="X60" s="10"/>
      <c r="Y60" s="10"/>
    </row>
    <row r="61" spans="2:25">
      <c r="B61" s="7">
        <v>2024</v>
      </c>
      <c r="C61" s="7">
        <v>43</v>
      </c>
      <c r="D61" s="9">
        <v>2.56338</v>
      </c>
      <c r="E61" s="9">
        <v>4.08324</v>
      </c>
      <c r="F61" s="9">
        <v>2.6431399999999998</v>
      </c>
      <c r="G61" t="s">
        <v>216</v>
      </c>
      <c r="W61" s="10"/>
      <c r="X61" s="10"/>
      <c r="Y61" s="10"/>
    </row>
    <row r="62" spans="2:25">
      <c r="B62" s="7">
        <v>2024</v>
      </c>
      <c r="C62" s="7">
        <v>42</v>
      </c>
      <c r="D62" s="9">
        <v>2.3436699999999999</v>
      </c>
      <c r="E62" s="9">
        <v>4.1482599999999996</v>
      </c>
      <c r="F62" s="9">
        <v>2.6431399999999998</v>
      </c>
      <c r="W62" s="10"/>
      <c r="X62" s="10"/>
      <c r="Y62" s="10"/>
    </row>
    <row r="63" spans="2:25">
      <c r="B63" s="7">
        <v>2024</v>
      </c>
      <c r="C63" s="7">
        <v>41</v>
      </c>
      <c r="D63" s="9">
        <v>2.41</v>
      </c>
      <c r="E63" s="9">
        <v>4.09</v>
      </c>
      <c r="F63" s="9">
        <v>3.21</v>
      </c>
      <c r="G63" t="s">
        <v>215</v>
      </c>
      <c r="W63" s="10"/>
      <c r="X63" s="10"/>
      <c r="Y63" s="10"/>
    </row>
    <row r="64" spans="2:25">
      <c r="B64" s="7">
        <v>2024</v>
      </c>
      <c r="C64" s="7">
        <v>40</v>
      </c>
      <c r="D64" s="9">
        <v>2.1957900000000001</v>
      </c>
      <c r="E64" s="9">
        <v>4.5060200000000004</v>
      </c>
      <c r="F64" s="9">
        <v>3.2073700000000001</v>
      </c>
      <c r="G64" t="s">
        <v>214</v>
      </c>
      <c r="W64" s="10"/>
      <c r="X64" s="10"/>
      <c r="Y64" s="10"/>
    </row>
    <row r="65" spans="2:25">
      <c r="B65" s="7">
        <v>2024</v>
      </c>
      <c r="C65" s="7">
        <v>39</v>
      </c>
      <c r="D65" s="9">
        <v>2.3995299999999999</v>
      </c>
      <c r="E65" s="9">
        <v>4.1002900000000002</v>
      </c>
      <c r="F65" s="9">
        <v>3.2073700000000001</v>
      </c>
      <c r="W65" s="10"/>
      <c r="X65" s="10"/>
      <c r="Y65" s="10"/>
    </row>
    <row r="66" spans="2:25">
      <c r="B66" s="7">
        <v>2024</v>
      </c>
      <c r="C66" s="7">
        <v>38</v>
      </c>
      <c r="D66" s="9">
        <v>2.8860700000000001</v>
      </c>
      <c r="E66" s="9">
        <v>4.1275300000000001</v>
      </c>
      <c r="F66" s="9">
        <v>3.2988200000000001</v>
      </c>
      <c r="G66" t="s">
        <v>213</v>
      </c>
      <c r="W66" s="10"/>
      <c r="X66" s="10"/>
      <c r="Y66" s="10"/>
    </row>
    <row r="67" spans="2:25">
      <c r="B67" s="7">
        <v>2024</v>
      </c>
      <c r="C67" s="7">
        <v>37</v>
      </c>
      <c r="D67" s="9">
        <v>2.9957099999999999</v>
      </c>
      <c r="E67" s="9">
        <v>4.2587299999999999</v>
      </c>
      <c r="F67" s="9">
        <v>3.2988200000000001</v>
      </c>
      <c r="G67" t="s">
        <v>212</v>
      </c>
      <c r="W67" s="10"/>
      <c r="X67" s="10"/>
      <c r="Y67" s="10"/>
    </row>
    <row r="68" spans="2:25">
      <c r="B68" s="7">
        <v>2024</v>
      </c>
      <c r="C68" s="7">
        <v>36</v>
      </c>
      <c r="D68" s="9">
        <v>2.5237699999999998</v>
      </c>
      <c r="E68" s="9">
        <v>4.1752500000000001</v>
      </c>
      <c r="F68" s="9">
        <v>3.2988200000000001</v>
      </c>
      <c r="W68" s="10"/>
      <c r="X68" s="10"/>
      <c r="Y68" s="10"/>
    </row>
    <row r="69" spans="2:25">
      <c r="B69" s="7">
        <v>2024</v>
      </c>
      <c r="C69" s="7">
        <v>35</v>
      </c>
      <c r="D69" s="9">
        <v>2.9328599999999998</v>
      </c>
      <c r="E69" s="9">
        <v>4.5714100000000002</v>
      </c>
      <c r="F69" s="9">
        <v>1.62033</v>
      </c>
      <c r="W69" s="10"/>
      <c r="X69" s="10"/>
      <c r="Y69" s="10"/>
    </row>
    <row r="70" spans="2:25">
      <c r="B70" s="7">
        <v>2024</v>
      </c>
      <c r="C70" s="7">
        <v>34</v>
      </c>
      <c r="D70" s="9">
        <v>2.9306199999999998</v>
      </c>
      <c r="E70" s="9">
        <v>4.1877000000000004</v>
      </c>
      <c r="F70" s="9">
        <v>3.4140799999999998</v>
      </c>
      <c r="G70" t="s">
        <v>211</v>
      </c>
      <c r="W70" s="10"/>
      <c r="X70" s="10"/>
      <c r="Y70" s="10"/>
    </row>
    <row r="71" spans="2:25">
      <c r="B71" s="7">
        <v>2024</v>
      </c>
      <c r="C71" s="7">
        <v>33</v>
      </c>
      <c r="D71" s="9">
        <v>2.74878</v>
      </c>
      <c r="E71" s="9">
        <v>4.18133</v>
      </c>
      <c r="F71" s="9">
        <v>3.4140799999999998</v>
      </c>
      <c r="W71" s="10"/>
      <c r="X71" s="10"/>
      <c r="Y71" s="10"/>
    </row>
    <row r="72" spans="2:25">
      <c r="B72" s="7">
        <v>2024</v>
      </c>
      <c r="C72" s="7">
        <v>32</v>
      </c>
      <c r="D72" s="9">
        <v>3.0333600000000001</v>
      </c>
      <c r="E72" s="9">
        <v>4.1770899999999997</v>
      </c>
      <c r="F72" s="9">
        <v>3.3124199999999999</v>
      </c>
      <c r="G72" t="s">
        <v>210</v>
      </c>
      <c r="W72" s="10"/>
      <c r="X72" s="10"/>
      <c r="Y72" s="10"/>
    </row>
    <row r="73" spans="2:25">
      <c r="B73" s="7">
        <v>2024</v>
      </c>
      <c r="C73" s="7">
        <v>31</v>
      </c>
      <c r="D73" s="9">
        <v>3.0146299999999999</v>
      </c>
      <c r="E73" s="9">
        <v>4.2726899999999999</v>
      </c>
      <c r="F73" s="9">
        <v>3.3124199999999999</v>
      </c>
      <c r="G73" t="s">
        <v>209</v>
      </c>
      <c r="W73" s="10"/>
      <c r="X73" s="10"/>
      <c r="Y73" s="10"/>
    </row>
    <row r="74" spans="2:25">
      <c r="B74" s="7">
        <v>2024</v>
      </c>
      <c r="C74" s="7">
        <v>30</v>
      </c>
      <c r="D74" s="9">
        <v>3.0597500000000002</v>
      </c>
      <c r="E74" s="9">
        <v>4.2644799999999998</v>
      </c>
      <c r="F74" s="9">
        <v>3.3124199999999999</v>
      </c>
      <c r="G74" t="s">
        <v>208</v>
      </c>
      <c r="W74" s="10"/>
      <c r="X74" s="10"/>
      <c r="Y74" s="10"/>
    </row>
    <row r="75" spans="2:25">
      <c r="B75" s="7">
        <v>2024</v>
      </c>
      <c r="C75" s="7">
        <v>29</v>
      </c>
      <c r="D75" s="9">
        <v>3.19184</v>
      </c>
      <c r="E75" s="9">
        <v>4.3956999999999997</v>
      </c>
      <c r="F75" s="9">
        <v>3.3124199999999999</v>
      </c>
      <c r="W75" s="10"/>
      <c r="X75" s="10"/>
      <c r="Y75" s="10"/>
    </row>
    <row r="76" spans="2:25">
      <c r="B76" s="7">
        <v>2024</v>
      </c>
      <c r="C76" s="7">
        <v>28</v>
      </c>
      <c r="D76" s="9">
        <v>3.1609799999999999</v>
      </c>
      <c r="E76" s="9">
        <v>4.30755</v>
      </c>
      <c r="F76" s="9">
        <v>3.73373</v>
      </c>
      <c r="G76" t="s">
        <v>207</v>
      </c>
      <c r="W76" s="10"/>
      <c r="X76" s="10"/>
      <c r="Y76" s="10"/>
    </row>
    <row r="77" spans="2:25">
      <c r="B77" s="7">
        <v>2024</v>
      </c>
      <c r="C77" s="7">
        <v>27</v>
      </c>
      <c r="D77" s="9">
        <v>3.1853400000000001</v>
      </c>
      <c r="E77" s="9">
        <v>4.3277099999999997</v>
      </c>
      <c r="F77" s="9">
        <v>3.73373</v>
      </c>
      <c r="W77" s="10"/>
      <c r="X77" s="10"/>
      <c r="Y77" s="10"/>
    </row>
    <row r="78" spans="2:25">
      <c r="B78" s="7">
        <v>2024</v>
      </c>
      <c r="C78" s="7">
        <v>26</v>
      </c>
      <c r="D78" s="9">
        <v>3.1200899999999998</v>
      </c>
      <c r="E78" s="9">
        <v>4.3427100000000003</v>
      </c>
      <c r="F78" s="9">
        <v>3.2076799999999999</v>
      </c>
      <c r="W78" s="10"/>
      <c r="X78" s="10"/>
      <c r="Y78" s="10"/>
    </row>
    <row r="79" spans="2:25">
      <c r="B79" s="7">
        <v>2024</v>
      </c>
      <c r="C79" s="7">
        <v>25</v>
      </c>
      <c r="D79" s="9">
        <v>3.2434099999999999</v>
      </c>
      <c r="E79" s="9">
        <v>4.3681999999999999</v>
      </c>
      <c r="F79" s="9">
        <v>3.8364099999999999</v>
      </c>
      <c r="G79" t="s">
        <v>206</v>
      </c>
      <c r="W79" s="10"/>
      <c r="X79" s="10"/>
      <c r="Y79" s="10"/>
    </row>
    <row r="80" spans="2:25">
      <c r="B80" s="7">
        <v>2024</v>
      </c>
      <c r="C80" s="7">
        <v>24</v>
      </c>
      <c r="D80" s="9">
        <v>3.2841399999999998</v>
      </c>
      <c r="E80" s="9">
        <v>4.4537100000000001</v>
      </c>
      <c r="F80" s="9">
        <v>3.8364099999999999</v>
      </c>
      <c r="W80" s="10"/>
      <c r="X80" s="10"/>
      <c r="Y80" s="10"/>
    </row>
    <row r="81" spans="2:25">
      <c r="B81" s="7">
        <v>2024</v>
      </c>
      <c r="C81" s="7">
        <v>23</v>
      </c>
      <c r="D81" s="9">
        <v>3.3008600000000001</v>
      </c>
      <c r="E81" s="9">
        <v>4.6057699999999997</v>
      </c>
      <c r="F81" s="9">
        <v>3.7828400000000002</v>
      </c>
      <c r="G81" t="s">
        <v>205</v>
      </c>
      <c r="W81" s="10"/>
      <c r="X81" s="10"/>
      <c r="Y81" s="10"/>
    </row>
    <row r="82" spans="2:25">
      <c r="B82" s="7">
        <v>2024</v>
      </c>
      <c r="C82" s="7">
        <v>22</v>
      </c>
      <c r="D82" s="9">
        <v>3.37826</v>
      </c>
      <c r="E82" s="9">
        <v>4.4215200000000001</v>
      </c>
      <c r="F82" s="9">
        <v>3.7828400000000002</v>
      </c>
      <c r="G82" t="s">
        <v>203</v>
      </c>
      <c r="W82" s="10"/>
      <c r="X82" s="10"/>
      <c r="Y82" s="10"/>
    </row>
    <row r="83" spans="2:25">
      <c r="B83" s="7">
        <v>2024</v>
      </c>
      <c r="C83" s="7">
        <v>21</v>
      </c>
      <c r="D83" s="9">
        <v>3.2970100000000002</v>
      </c>
      <c r="E83" s="9">
        <v>4.4117600000000001</v>
      </c>
      <c r="F83" s="9">
        <v>3.7828400000000002</v>
      </c>
      <c r="W83" s="10"/>
      <c r="X83" s="10"/>
      <c r="Y83" s="10"/>
    </row>
    <row r="84" spans="2:25">
      <c r="B84" s="7">
        <v>2024</v>
      </c>
      <c r="C84" s="7">
        <v>20</v>
      </c>
      <c r="D84" s="9">
        <v>3.3548800000000001</v>
      </c>
      <c r="E84" s="9">
        <v>4.5023799999999996</v>
      </c>
      <c r="F84" s="9">
        <v>3.33731</v>
      </c>
      <c r="G84" t="s">
        <v>202</v>
      </c>
      <c r="W84" s="10"/>
      <c r="X84" s="10"/>
      <c r="Y84" s="10"/>
    </row>
    <row r="85" spans="2:25">
      <c r="B85" s="7">
        <v>2024</v>
      </c>
      <c r="C85" s="7">
        <v>19</v>
      </c>
      <c r="D85" s="9">
        <v>3.2012499999999999</v>
      </c>
      <c r="E85" s="9">
        <v>4.5361200000000004</v>
      </c>
      <c r="F85" s="9">
        <v>3.33731</v>
      </c>
      <c r="G85" t="s">
        <v>201</v>
      </c>
      <c r="W85" s="10"/>
      <c r="X85" s="10"/>
      <c r="Y85" s="10"/>
    </row>
    <row r="86" spans="2:25">
      <c r="B86" s="7">
        <v>2024</v>
      </c>
      <c r="C86" s="7">
        <v>18</v>
      </c>
      <c r="D86" s="9">
        <v>3.3288600000000002</v>
      </c>
      <c r="E86" s="9">
        <v>4.4432299999999998</v>
      </c>
      <c r="F86" s="9">
        <v>3.33731</v>
      </c>
      <c r="G86" t="s">
        <v>200</v>
      </c>
      <c r="W86" s="10"/>
      <c r="X86" s="10"/>
      <c r="Y86" s="10"/>
    </row>
    <row r="87" spans="2:25">
      <c r="B87" s="7">
        <v>2024</v>
      </c>
      <c r="C87" s="7">
        <v>17</v>
      </c>
      <c r="D87" s="9">
        <v>3.4826600000000001</v>
      </c>
      <c r="E87" s="9">
        <v>4.5359800000000003</v>
      </c>
      <c r="F87" s="9">
        <v>3.33731</v>
      </c>
      <c r="G87" t="s">
        <v>199</v>
      </c>
      <c r="W87" s="10"/>
      <c r="X87" s="10"/>
      <c r="Y87" s="10"/>
    </row>
    <row r="88" spans="2:25">
      <c r="B88" s="7">
        <v>2024</v>
      </c>
      <c r="C88" s="7">
        <v>16</v>
      </c>
      <c r="D88" s="9">
        <v>3.3974099999999998</v>
      </c>
      <c r="E88" s="9">
        <v>4.2870299999999997</v>
      </c>
      <c r="F88" s="9">
        <v>3.33731</v>
      </c>
      <c r="G88" t="s">
        <v>198</v>
      </c>
      <c r="W88" s="10"/>
      <c r="X88" s="10"/>
      <c r="Y88" s="10"/>
    </row>
    <row r="89" spans="2:25">
      <c r="B89" s="7">
        <v>2024</v>
      </c>
      <c r="C89" s="7">
        <v>15</v>
      </c>
      <c r="D89" s="9">
        <v>3.34117</v>
      </c>
      <c r="E89" s="9">
        <v>4.2684600000000001</v>
      </c>
      <c r="F89" s="9">
        <v>3.33731</v>
      </c>
      <c r="G89" t="s">
        <v>197</v>
      </c>
      <c r="W89" s="10"/>
      <c r="X89" s="10"/>
      <c r="Y89" s="10"/>
    </row>
    <row r="90" spans="2:25">
      <c r="B90" s="7">
        <v>2024</v>
      </c>
      <c r="C90" s="7">
        <v>14</v>
      </c>
      <c r="D90" s="9">
        <v>3.2482700000000002</v>
      </c>
      <c r="E90" s="9">
        <v>4.2503000000000002</v>
      </c>
      <c r="F90" s="9">
        <v>3.33731</v>
      </c>
      <c r="W90" s="10"/>
      <c r="X90" s="10"/>
      <c r="Y90" s="10"/>
    </row>
    <row r="91" spans="2:25">
      <c r="B91" s="7">
        <v>2024</v>
      </c>
      <c r="C91" s="7">
        <v>13</v>
      </c>
      <c r="D91" s="9">
        <v>3.0865999999999998</v>
      </c>
      <c r="E91" s="9">
        <v>4.2962999999999996</v>
      </c>
      <c r="F91" s="9">
        <v>3.4950999999999999</v>
      </c>
      <c r="G91" t="s">
        <v>196</v>
      </c>
      <c r="W91" s="10"/>
      <c r="X91" s="10"/>
      <c r="Y91" s="10"/>
    </row>
    <row r="92" spans="2:25">
      <c r="B92" s="7">
        <v>2024</v>
      </c>
      <c r="C92" s="7">
        <v>12</v>
      </c>
      <c r="D92" s="9">
        <v>3.4236</v>
      </c>
      <c r="E92" s="9">
        <v>4.3045999999999998</v>
      </c>
      <c r="F92" s="9">
        <v>3.4950999999999999</v>
      </c>
      <c r="W92" s="10"/>
      <c r="X92" s="10"/>
      <c r="Y92" s="10"/>
    </row>
    <row r="93" spans="2:25">
      <c r="B93" s="7">
        <v>2024</v>
      </c>
      <c r="C93" s="7">
        <v>11</v>
      </c>
      <c r="D93" s="9">
        <v>3.4004799999999999</v>
      </c>
      <c r="E93" s="9">
        <v>4.3645500000000004</v>
      </c>
      <c r="F93" s="9">
        <v>3.7694700000000001</v>
      </c>
      <c r="G93" t="s">
        <v>195</v>
      </c>
      <c r="W93" s="10"/>
      <c r="X93" s="10"/>
      <c r="Y93" s="10"/>
    </row>
    <row r="94" spans="2:25">
      <c r="B94" s="7">
        <v>2024</v>
      </c>
      <c r="C94" s="7">
        <v>10</v>
      </c>
      <c r="D94" s="9">
        <v>3.5176099999999999</v>
      </c>
      <c r="E94" s="9">
        <v>4.2723300000000002</v>
      </c>
      <c r="F94" s="9">
        <v>3.7694700000000001</v>
      </c>
      <c r="W94" s="10"/>
      <c r="X94" s="10"/>
      <c r="Y94" s="10"/>
    </row>
    <row r="95" spans="2:25">
      <c r="B95" s="7">
        <v>2024</v>
      </c>
      <c r="C95" s="7">
        <v>9</v>
      </c>
      <c r="D95" s="9">
        <v>3.3624000000000001</v>
      </c>
      <c r="E95" s="9">
        <v>4.3833200000000003</v>
      </c>
      <c r="F95" s="9">
        <v>3.7156600000000002</v>
      </c>
      <c r="W95" s="10"/>
      <c r="X95" s="10"/>
      <c r="Y95" s="10"/>
    </row>
    <row r="96" spans="2:25">
      <c r="B96" s="7">
        <v>2024</v>
      </c>
      <c r="C96" s="7">
        <v>8</v>
      </c>
      <c r="D96" s="9">
        <v>3.3558400000000002</v>
      </c>
      <c r="E96" s="9">
        <v>4.3225800000000003</v>
      </c>
      <c r="F96" s="9">
        <v>3.7028300000000001</v>
      </c>
      <c r="W96" s="10"/>
      <c r="X96" s="10"/>
      <c r="Y96" s="10"/>
    </row>
    <row r="97" spans="2:25">
      <c r="B97" s="7">
        <v>2024</v>
      </c>
      <c r="C97" s="7">
        <v>7</v>
      </c>
      <c r="D97" s="9">
        <v>3.2345199999999998</v>
      </c>
      <c r="E97" s="9">
        <v>4.3245100000000001</v>
      </c>
      <c r="F97" s="9">
        <v>3.24485</v>
      </c>
      <c r="W97" s="10"/>
      <c r="X97" s="10"/>
      <c r="Y97" s="10"/>
    </row>
    <row r="98" spans="2:25">
      <c r="B98" s="7">
        <v>2024</v>
      </c>
      <c r="C98" s="7">
        <v>6</v>
      </c>
      <c r="D98" s="9">
        <v>3.3079200000000002</v>
      </c>
      <c r="E98" s="9">
        <v>4.3078000000000003</v>
      </c>
      <c r="F98" s="9">
        <v>2.8498700000000001</v>
      </c>
      <c r="G98" t="s">
        <v>194</v>
      </c>
      <c r="W98" s="10"/>
      <c r="X98" s="10"/>
      <c r="Y98" s="10"/>
    </row>
    <row r="99" spans="2:25">
      <c r="B99" s="7">
        <v>2024</v>
      </c>
      <c r="C99" s="7">
        <v>5</v>
      </c>
      <c r="D99" s="9">
        <v>3.2002000000000002</v>
      </c>
      <c r="E99" s="9">
        <v>4.4717399999999996</v>
      </c>
      <c r="F99" s="9">
        <v>2.8498700000000001</v>
      </c>
      <c r="W99" s="10"/>
      <c r="X99" s="10"/>
      <c r="Y99" s="10"/>
    </row>
    <row r="100" spans="2:25">
      <c r="B100" s="7">
        <v>2024</v>
      </c>
      <c r="C100" s="7">
        <v>4</v>
      </c>
      <c r="D100" s="9">
        <v>3.3987599999999998</v>
      </c>
      <c r="E100" s="9">
        <v>4.4157700000000002</v>
      </c>
      <c r="F100" s="9">
        <v>2.9688300000000001</v>
      </c>
      <c r="W100" s="10"/>
      <c r="X100" s="10"/>
      <c r="Y100" s="10"/>
    </row>
    <row r="101" spans="2:25">
      <c r="B101" s="7">
        <v>2024</v>
      </c>
      <c r="C101" s="7">
        <v>3</v>
      </c>
      <c r="D101" s="9">
        <v>3.26294</v>
      </c>
      <c r="E101" s="9">
        <v>4.4828099999999997</v>
      </c>
      <c r="F101" s="9">
        <v>3.2266300000000001</v>
      </c>
      <c r="W101" s="10"/>
      <c r="X101" s="10"/>
      <c r="Y101" s="10"/>
    </row>
    <row r="102" spans="2:25">
      <c r="B102" s="7">
        <v>2024</v>
      </c>
      <c r="C102" s="7">
        <v>2</v>
      </c>
      <c r="D102" s="9">
        <v>3.4382199999999998</v>
      </c>
      <c r="E102" s="9">
        <v>4.6332100000000001</v>
      </c>
      <c r="F102" s="9">
        <v>3.5145499999999998</v>
      </c>
      <c r="G102" t="s">
        <v>193</v>
      </c>
      <c r="W102" s="10"/>
      <c r="X102" s="10"/>
      <c r="Y102" s="10"/>
    </row>
    <row r="103" spans="2:25">
      <c r="B103" s="7">
        <v>2024</v>
      </c>
      <c r="C103" s="7">
        <v>1</v>
      </c>
      <c r="D103" s="9">
        <v>3.1285400000000001</v>
      </c>
      <c r="E103" s="9">
        <v>4.7100600000000004</v>
      </c>
      <c r="F103" s="9">
        <v>3.5145499999999998</v>
      </c>
      <c r="W103" s="10"/>
      <c r="X103" s="10"/>
      <c r="Y103" s="10"/>
    </row>
    <row r="104" spans="2:25">
      <c r="B104" s="7">
        <v>2023</v>
      </c>
      <c r="C104" s="7">
        <v>52</v>
      </c>
      <c r="D104" s="9">
        <v>2.9923000000000002</v>
      </c>
      <c r="E104" s="9">
        <v>4.9276099999999996</v>
      </c>
      <c r="F104" s="9">
        <v>4.58</v>
      </c>
      <c r="G104" t="s">
        <v>192</v>
      </c>
    </row>
    <row r="105" spans="2:25">
      <c r="B105" s="7">
        <v>2023</v>
      </c>
      <c r="C105" s="7">
        <v>51</v>
      </c>
      <c r="D105" s="9">
        <v>3.2240199999999999</v>
      </c>
      <c r="E105" s="9">
        <v>4.9318</v>
      </c>
      <c r="F105" s="9">
        <v>4.58</v>
      </c>
      <c r="G105" t="s">
        <v>191</v>
      </c>
      <c r="W105" s="10"/>
      <c r="X105" s="10"/>
      <c r="Y105" s="10"/>
    </row>
    <row r="106" spans="2:25">
      <c r="B106" s="7">
        <v>2023</v>
      </c>
      <c r="C106" s="7">
        <v>50</v>
      </c>
      <c r="D106" s="9">
        <v>3.33</v>
      </c>
      <c r="E106" s="9">
        <v>5.05</v>
      </c>
      <c r="F106" s="9">
        <v>4.58</v>
      </c>
      <c r="W106" s="10"/>
      <c r="X106" s="10"/>
      <c r="Y106" s="10"/>
    </row>
    <row r="107" spans="2:25">
      <c r="B107" s="7">
        <v>2023</v>
      </c>
      <c r="C107" s="7">
        <v>49</v>
      </c>
      <c r="D107" s="9">
        <v>3.3715600000000001</v>
      </c>
      <c r="E107" s="9">
        <v>5.11144</v>
      </c>
      <c r="F107" s="9">
        <v>3.6216599999999999</v>
      </c>
      <c r="G107" t="s">
        <v>46</v>
      </c>
      <c r="W107" s="10"/>
      <c r="X107" s="10"/>
      <c r="Y107" s="10"/>
    </row>
    <row r="108" spans="2:25">
      <c r="B108" s="7">
        <v>2023</v>
      </c>
      <c r="C108" s="7">
        <v>48</v>
      </c>
      <c r="D108" s="9">
        <v>3.6177199999999998</v>
      </c>
      <c r="E108" s="9">
        <v>5.1578499999999998</v>
      </c>
      <c r="F108" s="9">
        <v>3.6216599999999999</v>
      </c>
      <c r="W108" s="10"/>
      <c r="X108" s="10"/>
      <c r="Y108" s="10"/>
    </row>
    <row r="109" spans="2:25">
      <c r="B109" s="7">
        <v>2023</v>
      </c>
      <c r="C109" s="7">
        <v>47</v>
      </c>
      <c r="D109" s="9">
        <v>3.5840999999999998</v>
      </c>
      <c r="E109" s="9">
        <v>5.1711799999999997</v>
      </c>
      <c r="F109" s="9">
        <v>3.7150300000000001</v>
      </c>
      <c r="G109" t="s">
        <v>190</v>
      </c>
      <c r="W109" s="10"/>
      <c r="X109" s="10"/>
      <c r="Y109" s="10"/>
    </row>
    <row r="110" spans="2:25">
      <c r="B110" s="7">
        <v>2023</v>
      </c>
      <c r="C110" s="7">
        <v>46</v>
      </c>
      <c r="D110" s="9">
        <v>3.58771</v>
      </c>
      <c r="E110" s="9">
        <v>5.2073400000000003</v>
      </c>
      <c r="F110" s="9">
        <v>3.7150300000000001</v>
      </c>
      <c r="G110" t="s">
        <v>71</v>
      </c>
      <c r="W110" s="10"/>
      <c r="X110" s="10"/>
      <c r="Y110" s="10"/>
    </row>
    <row r="111" spans="2:25">
      <c r="B111" s="7">
        <v>2023</v>
      </c>
      <c r="C111" s="7">
        <v>45</v>
      </c>
      <c r="D111" s="9">
        <v>3.59205</v>
      </c>
      <c r="E111" s="9">
        <v>5.23224</v>
      </c>
      <c r="F111" s="9">
        <v>3.7150300000000001</v>
      </c>
      <c r="G111" t="s">
        <v>43</v>
      </c>
      <c r="W111" s="10"/>
      <c r="X111" s="10"/>
      <c r="Y111" s="10"/>
    </row>
    <row r="112" spans="2:25">
      <c r="B112" s="7">
        <v>2023</v>
      </c>
      <c r="C112" s="7">
        <v>44</v>
      </c>
      <c r="D112" s="9">
        <v>3.5718000000000001</v>
      </c>
      <c r="E112" s="9">
        <v>5.3112500000000002</v>
      </c>
      <c r="F112" s="9">
        <v>3.7150300000000001</v>
      </c>
      <c r="G112" t="s">
        <v>70</v>
      </c>
      <c r="W112" s="10"/>
      <c r="X112" s="10"/>
      <c r="Y112" s="10"/>
    </row>
    <row r="113" spans="2:25">
      <c r="B113" s="7">
        <v>2023</v>
      </c>
      <c r="C113" s="7">
        <v>43</v>
      </c>
      <c r="D113" s="9">
        <v>3.6387299999999998</v>
      </c>
      <c r="E113" s="9">
        <v>5.34171</v>
      </c>
      <c r="F113" s="9">
        <v>3.7150300000000001</v>
      </c>
      <c r="W113" s="10"/>
      <c r="X113" s="10"/>
      <c r="Y113" s="10"/>
    </row>
    <row r="114" spans="2:25">
      <c r="B114" s="7">
        <v>2023</v>
      </c>
      <c r="C114" s="7">
        <v>42</v>
      </c>
      <c r="D114" s="9">
        <v>3.66052</v>
      </c>
      <c r="E114" s="9">
        <v>5.3332800000000002</v>
      </c>
      <c r="F114" s="9">
        <v>3.9615100000000001</v>
      </c>
      <c r="G114" t="s">
        <v>69</v>
      </c>
      <c r="W114" s="10"/>
      <c r="X114" s="10"/>
      <c r="Y114" s="10"/>
    </row>
    <row r="115" spans="2:25">
      <c r="B115" s="7">
        <v>2023</v>
      </c>
      <c r="C115" s="7">
        <v>41</v>
      </c>
      <c r="D115" s="9">
        <v>3.6485400000000001</v>
      </c>
      <c r="E115" s="9">
        <v>5.2752100000000004</v>
      </c>
      <c r="F115" s="9">
        <v>3.9615100000000001</v>
      </c>
      <c r="W115" s="10"/>
      <c r="X115" s="10"/>
      <c r="Y115" s="10"/>
    </row>
    <row r="116" spans="2:25">
      <c r="B116" s="7">
        <v>2023</v>
      </c>
      <c r="C116" s="7">
        <v>40</v>
      </c>
      <c r="D116" s="9">
        <v>3.6937199999999999</v>
      </c>
      <c r="E116" s="9">
        <v>5.5001100000000003</v>
      </c>
      <c r="F116" s="9">
        <v>3.5436100000000001</v>
      </c>
      <c r="W116" s="10"/>
      <c r="X116" s="10"/>
      <c r="Y116" s="10"/>
    </row>
    <row r="117" spans="2:25">
      <c r="B117" s="7">
        <v>2023</v>
      </c>
      <c r="C117" s="7">
        <v>39</v>
      </c>
      <c r="D117" s="9">
        <v>3.6966600000000001</v>
      </c>
      <c r="E117" s="9">
        <v>5.2887000000000004</v>
      </c>
      <c r="F117" s="9">
        <v>3.0312700000000001</v>
      </c>
      <c r="G117" t="s">
        <v>189</v>
      </c>
      <c r="W117" s="10"/>
      <c r="X117" s="10"/>
      <c r="Y117" s="10"/>
    </row>
    <row r="118" spans="2:25">
      <c r="B118" s="7">
        <v>2023</v>
      </c>
      <c r="C118" s="7">
        <v>38</v>
      </c>
      <c r="D118" s="9">
        <v>3.7067700000000001</v>
      </c>
      <c r="E118" s="9">
        <v>5.2502700000000004</v>
      </c>
      <c r="F118" s="9">
        <v>3.0312700000000001</v>
      </c>
      <c r="G118" t="s">
        <v>188</v>
      </c>
      <c r="W118" s="10"/>
      <c r="X118" s="10"/>
      <c r="Y118" s="10"/>
    </row>
    <row r="119" spans="2:25">
      <c r="B119" s="7">
        <v>2023</v>
      </c>
      <c r="C119" s="7">
        <v>37</v>
      </c>
      <c r="D119" s="9">
        <v>3.6008100000000001</v>
      </c>
      <c r="E119" s="9">
        <v>5.2662000000000004</v>
      </c>
      <c r="F119" s="9">
        <v>3.0312700000000001</v>
      </c>
      <c r="G119" t="s">
        <v>187</v>
      </c>
    </row>
    <row r="120" spans="2:25">
      <c r="B120" s="7">
        <v>2023</v>
      </c>
      <c r="C120" s="7">
        <v>36</v>
      </c>
      <c r="D120" s="9">
        <v>3.5128200000000001</v>
      </c>
      <c r="E120" s="9">
        <v>5.2861500000000001</v>
      </c>
      <c r="F120" s="9">
        <v>3.0312700000000001</v>
      </c>
      <c r="W120" s="10"/>
      <c r="X120" s="10"/>
      <c r="Y120" s="10"/>
    </row>
    <row r="121" spans="2:25">
      <c r="B121" s="7">
        <v>2023</v>
      </c>
      <c r="C121" s="7">
        <v>35</v>
      </c>
      <c r="D121" s="9">
        <v>3.5329999999999999</v>
      </c>
      <c r="E121" s="9">
        <v>5.28</v>
      </c>
      <c r="F121" s="9">
        <v>3.5089999999999999</v>
      </c>
      <c r="W121" s="10"/>
      <c r="X121" s="10"/>
      <c r="Y121" s="10"/>
    </row>
    <row r="122" spans="2:25">
      <c r="B122" s="7">
        <v>2023</v>
      </c>
      <c r="C122" s="7">
        <v>34</v>
      </c>
      <c r="D122" s="9">
        <v>3.5752199999999998</v>
      </c>
      <c r="E122" s="9">
        <v>5.3041799999999997</v>
      </c>
      <c r="F122" s="9">
        <v>3.3597800000000002</v>
      </c>
      <c r="W122" s="10"/>
      <c r="X122" s="10"/>
      <c r="Y122" s="10"/>
    </row>
    <row r="123" spans="2:25">
      <c r="B123" s="7">
        <v>2023</v>
      </c>
      <c r="C123" s="7">
        <v>33</v>
      </c>
      <c r="D123" s="9">
        <v>3.5687799999999998</v>
      </c>
      <c r="E123" s="9">
        <v>4.2408299999999999</v>
      </c>
      <c r="F123" s="9">
        <v>3.8908499999999999</v>
      </c>
      <c r="G123" t="s">
        <v>186</v>
      </c>
    </row>
    <row r="124" spans="2:25">
      <c r="B124" s="7">
        <v>2023</v>
      </c>
      <c r="C124" s="7">
        <v>32</v>
      </c>
      <c r="D124" s="9">
        <v>3.4953099999999999</v>
      </c>
      <c r="E124" s="9">
        <v>4.2408299999999999</v>
      </c>
      <c r="F124" s="9">
        <v>3.5511400000000002</v>
      </c>
      <c r="G124" t="s">
        <v>116</v>
      </c>
      <c r="W124" s="10"/>
      <c r="X124" s="10"/>
      <c r="Y124" s="10"/>
    </row>
    <row r="125" spans="2:25">
      <c r="B125" s="7">
        <v>2023</v>
      </c>
      <c r="C125" s="7">
        <v>31</v>
      </c>
      <c r="D125" s="9">
        <v>3.4358599999999999</v>
      </c>
      <c r="E125" s="9">
        <v>4.6414900000000001</v>
      </c>
      <c r="F125" s="9">
        <v>3.5511400000000002</v>
      </c>
      <c r="W125" s="10"/>
      <c r="X125" s="10"/>
      <c r="Y125" s="10"/>
    </row>
    <row r="126" spans="2:25">
      <c r="B126" s="7">
        <v>2023</v>
      </c>
      <c r="C126" s="7">
        <v>30</v>
      </c>
      <c r="D126" s="9">
        <v>3.47004</v>
      </c>
      <c r="E126" s="9">
        <v>4.4214000000000002</v>
      </c>
      <c r="F126" s="9">
        <v>3.3125</v>
      </c>
      <c r="W126" s="10"/>
      <c r="X126" s="10"/>
      <c r="Y126" s="10"/>
    </row>
    <row r="127" spans="2:25">
      <c r="B127" s="7">
        <v>2023</v>
      </c>
      <c r="C127" s="7">
        <v>29</v>
      </c>
      <c r="D127" s="9">
        <v>3.53267</v>
      </c>
      <c r="E127" s="9">
        <v>4.7244200000000003</v>
      </c>
      <c r="F127" s="9">
        <v>3.8502299999999998</v>
      </c>
      <c r="W127" s="10"/>
      <c r="X127" s="10"/>
      <c r="Y127" s="10"/>
    </row>
    <row r="128" spans="2:25">
      <c r="B128" s="7">
        <v>2023</v>
      </c>
      <c r="C128" s="7">
        <v>28</v>
      </c>
      <c r="D128" s="9">
        <v>3.6360999999999999</v>
      </c>
      <c r="E128" s="9">
        <v>4.9058599999999997</v>
      </c>
      <c r="F128" s="9">
        <v>3.52223</v>
      </c>
      <c r="G128" t="s">
        <v>183</v>
      </c>
      <c r="W128" s="10"/>
      <c r="X128" s="10"/>
      <c r="Y128" s="10"/>
    </row>
    <row r="129" spans="2:25">
      <c r="B129" s="7">
        <v>2023</v>
      </c>
      <c r="C129" s="7">
        <v>27</v>
      </c>
      <c r="D129" s="9">
        <v>3.5357799999999999</v>
      </c>
      <c r="E129" s="9">
        <v>4.7010399999999999</v>
      </c>
      <c r="F129" s="9">
        <v>4.0431100000000004</v>
      </c>
      <c r="W129" s="10"/>
      <c r="X129" s="10"/>
      <c r="Y129" s="10"/>
    </row>
    <row r="130" spans="2:25">
      <c r="B130" s="7">
        <v>2023</v>
      </c>
      <c r="C130" s="7">
        <v>26</v>
      </c>
      <c r="D130" s="9">
        <v>3.64079</v>
      </c>
      <c r="E130" s="9">
        <v>4.89053</v>
      </c>
      <c r="F130" s="9">
        <v>4.0431100000000004</v>
      </c>
      <c r="W130" s="10"/>
      <c r="X130" s="10"/>
      <c r="Y130" s="10"/>
    </row>
    <row r="131" spans="2:25">
      <c r="B131" s="7">
        <v>2023</v>
      </c>
      <c r="C131" s="7">
        <v>25</v>
      </c>
      <c r="D131" s="9">
        <v>3.5680000000000001</v>
      </c>
      <c r="E131" s="9">
        <v>4.9089999999999998</v>
      </c>
      <c r="F131" s="9">
        <v>3.8719999999999999</v>
      </c>
      <c r="G131" t="s">
        <v>11</v>
      </c>
    </row>
    <row r="132" spans="2:25">
      <c r="B132" s="7">
        <v>2023</v>
      </c>
      <c r="C132" s="7">
        <v>24</v>
      </c>
      <c r="D132" s="9">
        <v>3.42</v>
      </c>
      <c r="E132" s="9">
        <v>4.38</v>
      </c>
      <c r="F132" s="9">
        <v>3.35</v>
      </c>
      <c r="G132" t="s">
        <v>60</v>
      </c>
      <c r="W132" s="10"/>
      <c r="X132" s="10"/>
      <c r="Y132" s="10"/>
    </row>
    <row r="133" spans="2:25">
      <c r="B133" s="7">
        <v>2023</v>
      </c>
      <c r="C133" s="7">
        <v>23</v>
      </c>
      <c r="D133" s="9">
        <v>3.3520799999999999</v>
      </c>
      <c r="E133" s="9">
        <v>4.7468599999999999</v>
      </c>
      <c r="F133" s="9">
        <v>3.3527999999999998</v>
      </c>
      <c r="W133" s="10"/>
      <c r="X133" s="10"/>
      <c r="Y133" s="10"/>
    </row>
    <row r="134" spans="2:25">
      <c r="B134" s="7">
        <v>2023</v>
      </c>
      <c r="C134" s="7">
        <v>22</v>
      </c>
      <c r="D134" s="9">
        <v>3.3227699999999998</v>
      </c>
      <c r="E134" s="9">
        <v>4.48238</v>
      </c>
      <c r="F134" s="9">
        <v>3.3527999999999998</v>
      </c>
      <c r="W134" s="10"/>
      <c r="X134" s="10"/>
      <c r="Y134" s="10"/>
    </row>
    <row r="135" spans="2:25">
      <c r="B135" s="7">
        <v>2023</v>
      </c>
      <c r="C135" s="7">
        <v>21</v>
      </c>
      <c r="D135" s="9">
        <v>3.4122300000000001</v>
      </c>
      <c r="E135" s="9">
        <v>4.13591</v>
      </c>
      <c r="F135" s="9">
        <v>3.3189299999999999</v>
      </c>
      <c r="W135" s="10"/>
      <c r="X135" s="10"/>
      <c r="Y135" s="10"/>
    </row>
    <row r="136" spans="2:25">
      <c r="B136" s="7">
        <v>2023</v>
      </c>
      <c r="C136" s="7">
        <v>20</v>
      </c>
      <c r="D136" s="9">
        <v>3.2071000000000001</v>
      </c>
      <c r="E136" s="9">
        <v>4.3931399999999998</v>
      </c>
      <c r="F136" s="9">
        <v>4.1212900000000001</v>
      </c>
      <c r="G136" t="s">
        <v>179</v>
      </c>
      <c r="W136" s="10"/>
      <c r="X136" s="10"/>
      <c r="Y136" s="10"/>
    </row>
    <row r="137" spans="2:25">
      <c r="B137" s="7">
        <v>2023</v>
      </c>
      <c r="C137" s="7">
        <v>19</v>
      </c>
      <c r="D137" s="9">
        <v>3.2658700000000001</v>
      </c>
      <c r="E137" s="9">
        <v>4.36531</v>
      </c>
      <c r="F137" s="9">
        <v>3.2126999999999999</v>
      </c>
      <c r="W137" s="10"/>
      <c r="X137" s="10"/>
      <c r="Y137" s="10"/>
    </row>
    <row r="138" spans="2:25">
      <c r="B138" s="7">
        <v>2023</v>
      </c>
      <c r="C138" s="7">
        <v>18</v>
      </c>
      <c r="D138" s="9">
        <v>3.1611199999999999</v>
      </c>
      <c r="E138" s="9">
        <v>4.8618600000000001</v>
      </c>
      <c r="F138" s="9">
        <v>3.2126999999999999</v>
      </c>
    </row>
    <row r="139" spans="2:25">
      <c r="B139" s="27">
        <v>2023</v>
      </c>
      <c r="C139" s="7">
        <v>17</v>
      </c>
      <c r="D139" s="9">
        <v>3.3542200000000002</v>
      </c>
      <c r="E139" s="9">
        <v>4.6820199999999996</v>
      </c>
      <c r="F139" s="9">
        <v>3.4375100000000001</v>
      </c>
      <c r="G139" t="s">
        <v>178</v>
      </c>
      <c r="W139" s="10"/>
      <c r="X139" s="10"/>
      <c r="Y139" s="10"/>
    </row>
    <row r="140" spans="2:25">
      <c r="B140" s="7">
        <v>2023</v>
      </c>
      <c r="C140" s="7">
        <v>16</v>
      </c>
      <c r="D140" s="9">
        <v>3.22</v>
      </c>
      <c r="E140" s="9">
        <v>4.3601700000000001</v>
      </c>
      <c r="F140" s="9">
        <v>3.16526</v>
      </c>
      <c r="W140" s="10"/>
      <c r="X140" s="10"/>
      <c r="Y140" s="10"/>
    </row>
    <row r="141" spans="2:25" ht="16.5" customHeight="1">
      <c r="B141" s="7">
        <v>2023</v>
      </c>
      <c r="C141" s="7">
        <v>15</v>
      </c>
      <c r="D141" s="9">
        <v>3.22</v>
      </c>
      <c r="E141" s="9">
        <v>4.1877599999999999</v>
      </c>
      <c r="F141" s="9">
        <v>3.16526</v>
      </c>
      <c r="W141" s="10"/>
      <c r="X141" s="10"/>
      <c r="Y141" s="10"/>
    </row>
    <row r="142" spans="2:25">
      <c r="B142" s="7">
        <v>2023</v>
      </c>
      <c r="C142" s="7">
        <v>14</v>
      </c>
      <c r="D142" s="9">
        <v>3.1495899999999999</v>
      </c>
      <c r="E142" s="9">
        <v>4.71774</v>
      </c>
      <c r="F142" s="9">
        <v>3.6186400000000001</v>
      </c>
      <c r="G142" t="s">
        <v>56</v>
      </c>
      <c r="W142" s="10"/>
      <c r="X142" s="10"/>
      <c r="Y142" s="10"/>
    </row>
    <row r="143" spans="2:25">
      <c r="B143" s="7">
        <v>2023</v>
      </c>
      <c r="C143" s="7">
        <v>13</v>
      </c>
      <c r="D143" s="9">
        <v>3.18344</v>
      </c>
      <c r="E143" s="9">
        <v>4.8032399999999997</v>
      </c>
      <c r="F143" s="9">
        <v>3.3934199999999999</v>
      </c>
      <c r="G143" t="s">
        <v>177</v>
      </c>
      <c r="W143" s="10"/>
      <c r="X143" s="10"/>
      <c r="Y143" s="10"/>
    </row>
    <row r="144" spans="2:25">
      <c r="B144" s="7">
        <v>2023</v>
      </c>
      <c r="C144" s="7">
        <v>12</v>
      </c>
      <c r="D144" s="9">
        <v>2.9754399999999999</v>
      </c>
      <c r="E144" s="9">
        <v>4.8993700000000002</v>
      </c>
      <c r="F144" s="9">
        <v>3.3934199999999999</v>
      </c>
      <c r="G144" t="s">
        <v>25</v>
      </c>
      <c r="W144" s="10"/>
      <c r="X144" s="10"/>
      <c r="Y144" s="10"/>
    </row>
    <row r="145" spans="2:25">
      <c r="B145" s="7">
        <v>2023</v>
      </c>
      <c r="C145" s="7">
        <v>11</v>
      </c>
      <c r="D145" s="9">
        <v>2.9396100000000001</v>
      </c>
      <c r="E145" s="9">
        <v>4.4961099999999998</v>
      </c>
      <c r="F145" s="9">
        <v>3.3934199999999999</v>
      </c>
      <c r="G145" t="s">
        <v>176</v>
      </c>
      <c r="W145" s="10"/>
      <c r="X145" s="10"/>
      <c r="Y145" s="10"/>
    </row>
    <row r="146" spans="2:25">
      <c r="B146" s="7">
        <v>2023</v>
      </c>
      <c r="C146" s="7">
        <v>10</v>
      </c>
      <c r="D146" s="9">
        <v>3.4550800000000002</v>
      </c>
      <c r="E146" s="9">
        <v>5.1847599999999998</v>
      </c>
      <c r="F146" s="9">
        <v>3.3934199999999999</v>
      </c>
      <c r="W146" s="10"/>
      <c r="X146" s="10"/>
      <c r="Y146" s="10"/>
    </row>
    <row r="147" spans="2:25">
      <c r="B147" s="7">
        <v>2023</v>
      </c>
      <c r="C147" s="7">
        <v>9</v>
      </c>
      <c r="D147" s="9">
        <v>3.4396100000000001</v>
      </c>
      <c r="E147" s="9">
        <v>4.6785399999999999</v>
      </c>
      <c r="F147" s="9">
        <v>3.3934199999999999</v>
      </c>
      <c r="W147" s="10"/>
      <c r="X147" s="10"/>
      <c r="Y147" s="10"/>
    </row>
    <row r="148" spans="2:25">
      <c r="B148" s="7">
        <v>2023</v>
      </c>
      <c r="C148" s="7">
        <v>8</v>
      </c>
      <c r="D148" s="9">
        <v>3.0541900000000002</v>
      </c>
      <c r="E148" s="9">
        <v>4.4792800000000002</v>
      </c>
      <c r="F148" s="9">
        <v>3.4523199999999998</v>
      </c>
      <c r="W148" s="10"/>
      <c r="X148" s="10"/>
      <c r="Y148" s="10"/>
    </row>
    <row r="149" spans="2:25">
      <c r="B149" s="7">
        <v>2023</v>
      </c>
      <c r="C149" s="7">
        <v>7</v>
      </c>
      <c r="D149" s="9">
        <v>3.18709</v>
      </c>
      <c r="E149" s="9">
        <v>4.0595100000000004</v>
      </c>
      <c r="F149" s="9">
        <v>3.5348799999999998</v>
      </c>
      <c r="G149" t="s">
        <v>7</v>
      </c>
      <c r="W149" s="10"/>
      <c r="X149" s="10"/>
      <c r="Y149" s="10"/>
    </row>
    <row r="150" spans="2:25">
      <c r="B150" s="7">
        <v>2023</v>
      </c>
      <c r="C150" s="7">
        <v>6</v>
      </c>
      <c r="D150" s="9">
        <v>3.1108099999999999</v>
      </c>
      <c r="E150" s="9">
        <v>4.6005500000000001</v>
      </c>
      <c r="F150" s="9">
        <v>3.0224000000000002</v>
      </c>
      <c r="W150" s="10"/>
      <c r="X150" s="10"/>
      <c r="Y150" s="10"/>
    </row>
    <row r="151" spans="2:25">
      <c r="B151" s="7">
        <v>2023</v>
      </c>
      <c r="C151" s="7">
        <v>5</v>
      </c>
      <c r="D151" s="9">
        <v>3.1518099999999998</v>
      </c>
      <c r="E151" s="9">
        <v>4.38896</v>
      </c>
      <c r="F151" s="9">
        <v>3.0224000000000002</v>
      </c>
      <c r="G151" t="s">
        <v>175</v>
      </c>
      <c r="W151" s="10"/>
      <c r="X151" s="10"/>
      <c r="Y151" s="10"/>
    </row>
    <row r="152" spans="2:25">
      <c r="B152" s="7">
        <v>2023</v>
      </c>
      <c r="C152" s="7">
        <v>4</v>
      </c>
      <c r="D152" s="9">
        <v>3.0578699999999999</v>
      </c>
      <c r="E152" s="9">
        <v>4.4371600000000004</v>
      </c>
      <c r="F152" s="9">
        <v>3.1827899999999998</v>
      </c>
      <c r="G152" t="s">
        <v>174</v>
      </c>
      <c r="W152" s="10"/>
      <c r="X152" s="10"/>
      <c r="Y152" s="10"/>
    </row>
    <row r="153" spans="2:25">
      <c r="B153" s="7">
        <v>2023</v>
      </c>
      <c r="C153" s="7">
        <v>3</v>
      </c>
      <c r="D153" s="9">
        <v>2.5353400000000001</v>
      </c>
      <c r="E153" s="9">
        <v>4.17753</v>
      </c>
      <c r="F153" s="9">
        <v>3.1827899999999998</v>
      </c>
      <c r="W153" s="10"/>
      <c r="X153" s="10"/>
      <c r="Y153" s="10"/>
    </row>
    <row r="154" spans="2:25">
      <c r="B154" s="7">
        <v>2023</v>
      </c>
      <c r="C154" s="7">
        <v>2</v>
      </c>
      <c r="D154" s="9">
        <v>3.0537700000000001</v>
      </c>
      <c r="E154" s="9">
        <v>4.0124199999999997</v>
      </c>
      <c r="F154" s="9">
        <v>3.1827899999999998</v>
      </c>
      <c r="W154" s="10"/>
      <c r="X154" s="10"/>
      <c r="Y154" s="10"/>
    </row>
    <row r="155" spans="2:25">
      <c r="B155" s="7">
        <v>2023</v>
      </c>
      <c r="C155" s="7">
        <v>1</v>
      </c>
      <c r="D155" s="9">
        <v>3.04996</v>
      </c>
      <c r="E155" s="9">
        <v>3.8517899999999998</v>
      </c>
      <c r="F155" s="9">
        <v>3.2096399999999998</v>
      </c>
      <c r="W155" s="10"/>
      <c r="X155" s="10"/>
      <c r="Y155" s="10"/>
    </row>
    <row r="156" spans="2:25">
      <c r="B156" s="7">
        <v>2022</v>
      </c>
      <c r="C156" s="7">
        <v>52</v>
      </c>
      <c r="D156" s="9">
        <v>3.0962900000000002</v>
      </c>
      <c r="E156" s="9">
        <v>4.7531600000000003</v>
      </c>
      <c r="F156" s="9">
        <v>2.9675799999999999</v>
      </c>
      <c r="W156" s="10"/>
      <c r="X156" s="10"/>
      <c r="Y156" s="10"/>
    </row>
    <row r="157" spans="2:25">
      <c r="B157" s="7">
        <v>2022</v>
      </c>
      <c r="C157" s="7">
        <v>51</v>
      </c>
      <c r="D157" s="9">
        <v>2.8884699999999999</v>
      </c>
      <c r="E157" s="9">
        <v>4.9117699999999997</v>
      </c>
      <c r="F157" s="9">
        <v>2.8055699999999999</v>
      </c>
      <c r="G157" t="s">
        <v>89</v>
      </c>
      <c r="W157" s="10"/>
      <c r="X157" s="10"/>
      <c r="Y157" s="10"/>
    </row>
    <row r="158" spans="2:25">
      <c r="B158" s="7">
        <v>2022</v>
      </c>
      <c r="C158" s="7">
        <v>50</v>
      </c>
      <c r="D158" s="9">
        <v>2.4092099999999999</v>
      </c>
      <c r="E158" s="9">
        <v>4.4622099999999998</v>
      </c>
      <c r="F158" s="9">
        <v>2.8055699999999999</v>
      </c>
      <c r="W158" s="10"/>
      <c r="X158" s="10"/>
      <c r="Y158" s="10"/>
    </row>
    <row r="159" spans="2:25">
      <c r="B159" s="7">
        <v>2022</v>
      </c>
      <c r="C159" s="7">
        <v>49</v>
      </c>
      <c r="D159" s="9">
        <v>2.6797200000000001</v>
      </c>
      <c r="E159" s="9">
        <v>4.6797800000000001</v>
      </c>
      <c r="F159" s="9">
        <v>2.8055699999999999</v>
      </c>
      <c r="W159" s="10"/>
      <c r="X159" s="10"/>
      <c r="Y159" s="10"/>
    </row>
    <row r="160" spans="2:25">
      <c r="B160" s="7">
        <v>2022</v>
      </c>
      <c r="C160" s="7">
        <v>48</v>
      </c>
      <c r="D160" s="9">
        <v>2.6312899999999999</v>
      </c>
      <c r="E160" s="9">
        <v>4.8310899999999997</v>
      </c>
      <c r="F160" s="9">
        <v>2.6428199999999999</v>
      </c>
      <c r="G160" t="s">
        <v>173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7">
        <v>47</v>
      </c>
      <c r="D161" s="9">
        <v>2.7549199999999998</v>
      </c>
      <c r="E161" s="9">
        <v>4.5511400000000002</v>
      </c>
      <c r="F161" s="9">
        <v>2.4500000000000002</v>
      </c>
      <c r="G161" t="s">
        <v>169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46</v>
      </c>
      <c r="D162" s="9">
        <v>2.5624799999999999</v>
      </c>
      <c r="E162" s="9">
        <v>5.0258200000000004</v>
      </c>
      <c r="F162" s="9">
        <v>2.45478</v>
      </c>
      <c r="G162" t="s">
        <v>123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45</v>
      </c>
      <c r="D163" s="9">
        <v>2.7271000000000001</v>
      </c>
      <c r="E163" s="9">
        <v>5.0979900000000002</v>
      </c>
      <c r="F163" s="9">
        <v>2.45478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44</v>
      </c>
      <c r="D164" s="9">
        <v>2.5596000000000001</v>
      </c>
      <c r="E164" s="9">
        <v>5.1679000000000004</v>
      </c>
      <c r="F164" s="9">
        <v>2.45478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43</v>
      </c>
      <c r="D165" s="9">
        <v>2.45228</v>
      </c>
      <c r="E165" s="9">
        <v>4.7386999999999997</v>
      </c>
      <c r="F165" s="9">
        <v>0.39069999999999999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23">
        <v>42</v>
      </c>
      <c r="D166" s="29">
        <v>2.2684600000000001</v>
      </c>
      <c r="E166" s="29">
        <v>4.9063400000000001</v>
      </c>
      <c r="F166" s="15">
        <v>0.88304000000000005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23">
        <v>41</v>
      </c>
      <c r="D167" s="29">
        <v>2.0806499999999999</v>
      </c>
      <c r="E167" s="29">
        <v>5.0724600000000004</v>
      </c>
      <c r="F167" s="15">
        <v>0.88693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 s="10" customFormat="1">
      <c r="A168" s="7"/>
      <c r="B168" s="7">
        <v>2022</v>
      </c>
      <c r="C168" s="7">
        <v>40</v>
      </c>
      <c r="D168" s="9">
        <v>2.3713000000000002</v>
      </c>
      <c r="E168" s="9">
        <v>4.6167800000000003</v>
      </c>
      <c r="F168" s="9">
        <v>1.7435400000000001</v>
      </c>
      <c r="G168"/>
      <c r="I168" s="7"/>
      <c r="M168" s="7"/>
      <c r="Q168" s="7"/>
      <c r="U168" s="7"/>
      <c r="Y168" s="7"/>
      <c r="AC168" s="7"/>
      <c r="AG168" s="7"/>
      <c r="AK168" s="7"/>
      <c r="AO168" s="7"/>
      <c r="AS168" s="7"/>
      <c r="AW168" s="7"/>
      <c r="BA168" s="7"/>
      <c r="BE168" s="7"/>
      <c r="BI168" s="7"/>
      <c r="BM168" s="7"/>
      <c r="BQ168" s="7"/>
      <c r="BU168" s="7"/>
      <c r="BY168" s="7"/>
      <c r="CC168" s="7"/>
      <c r="CG168" s="7"/>
      <c r="CK168" s="7"/>
      <c r="CO168" s="7"/>
      <c r="CS168" s="7"/>
      <c r="CW168" s="7"/>
      <c r="DA168" s="7"/>
      <c r="DE168" s="7"/>
      <c r="DI168" s="7"/>
      <c r="DM168" s="7"/>
      <c r="DQ168" s="7"/>
      <c r="DU168" s="7"/>
      <c r="DY168" s="7"/>
      <c r="EC168" s="7"/>
      <c r="EG168" s="7"/>
      <c r="EK168" s="7"/>
      <c r="EO168" s="7"/>
      <c r="ES168" s="7"/>
      <c r="EW168" s="7"/>
      <c r="FA168" s="7"/>
      <c r="FE168" s="7"/>
      <c r="FI168" s="7"/>
      <c r="FM168" s="7"/>
      <c r="FQ168" s="7"/>
      <c r="FU168" s="7"/>
      <c r="FY168" s="7"/>
      <c r="GC168" s="7"/>
      <c r="GG168" s="7"/>
      <c r="GK168" s="7"/>
      <c r="GO168" s="7"/>
      <c r="GS168" s="7"/>
      <c r="GW168" s="7"/>
      <c r="HA168" s="7"/>
      <c r="HE168" s="7"/>
      <c r="HI168" s="7"/>
      <c r="HM168" s="7"/>
      <c r="HQ168" s="7"/>
      <c r="HU168" s="7"/>
      <c r="HY168" s="7"/>
      <c r="IC168" s="7"/>
      <c r="IG168" s="7"/>
      <c r="IK168" s="7"/>
      <c r="IO168" s="7"/>
      <c r="IS168" s="7"/>
      <c r="IW168" s="7"/>
      <c r="JA168" s="7"/>
      <c r="JE168" s="7"/>
      <c r="JI168" s="7"/>
      <c r="JM168" s="7"/>
      <c r="JQ168" s="7"/>
      <c r="JU168" s="7"/>
      <c r="JY168" s="7"/>
      <c r="KC168" s="7"/>
      <c r="KG168" s="7"/>
      <c r="KK168" s="7"/>
      <c r="KO168" s="7"/>
      <c r="KS168" s="7"/>
      <c r="KW168" s="7"/>
      <c r="LA168" s="7"/>
      <c r="LE168" s="7"/>
      <c r="LI168" s="7"/>
      <c r="LM168" s="7"/>
      <c r="LQ168" s="7"/>
      <c r="LU168" s="7"/>
      <c r="LY168" s="7"/>
      <c r="MC168" s="7"/>
      <c r="MG168" s="7"/>
      <c r="MK168" s="7"/>
      <c r="MO168" s="7"/>
      <c r="MS168" s="7"/>
      <c r="MW168" s="7"/>
      <c r="NA168" s="7"/>
      <c r="NE168" s="7"/>
      <c r="NI168" s="7"/>
      <c r="NM168" s="7"/>
      <c r="NQ168" s="7"/>
      <c r="NU168" s="7"/>
      <c r="NY168" s="7"/>
      <c r="OC168" s="7"/>
      <c r="OG168" s="7"/>
      <c r="OK168" s="7"/>
      <c r="OO168" s="7"/>
      <c r="OS168" s="7"/>
      <c r="OW168" s="7"/>
      <c r="PA168" s="7"/>
      <c r="PE168" s="7"/>
      <c r="PI168" s="7"/>
      <c r="PM168" s="7"/>
      <c r="PQ168" s="7"/>
      <c r="PU168" s="7"/>
      <c r="PY168" s="7"/>
      <c r="QC168" s="7"/>
      <c r="QG168" s="7"/>
      <c r="QK168" s="7"/>
      <c r="QO168" s="7"/>
      <c r="QS168" s="7"/>
      <c r="QW168" s="7"/>
      <c r="RA168" s="7"/>
      <c r="RE168" s="7"/>
      <c r="RI168" s="7"/>
      <c r="RM168" s="7"/>
      <c r="RQ168" s="7"/>
      <c r="RU168" s="7"/>
      <c r="RY168" s="7"/>
      <c r="SC168" s="7"/>
      <c r="SG168" s="7"/>
      <c r="SK168" s="7"/>
      <c r="SO168" s="7"/>
      <c r="SS168" s="7"/>
      <c r="SW168" s="7"/>
      <c r="TA168" s="7"/>
      <c r="TE168" s="7"/>
      <c r="TI168" s="7"/>
      <c r="TM168" s="7"/>
      <c r="TQ168" s="7"/>
      <c r="TU168" s="7"/>
      <c r="TY168" s="7"/>
      <c r="UC168" s="7"/>
      <c r="UG168" s="7"/>
      <c r="UK168" s="7"/>
      <c r="UO168" s="7"/>
      <c r="US168" s="7"/>
      <c r="UW168" s="7"/>
      <c r="VA168" s="7"/>
      <c r="VE168" s="7"/>
      <c r="VI168" s="7"/>
      <c r="VM168" s="7"/>
      <c r="VQ168" s="7"/>
      <c r="VU168" s="7"/>
      <c r="VY168" s="7"/>
      <c r="WC168" s="7"/>
      <c r="WG168" s="7"/>
      <c r="WK168" s="7"/>
      <c r="WO168" s="7"/>
      <c r="WS168" s="7"/>
      <c r="WW168" s="7"/>
      <c r="XA168" s="7"/>
      <c r="XE168" s="7"/>
      <c r="XI168" s="7"/>
      <c r="XM168" s="7"/>
      <c r="XQ168" s="7"/>
      <c r="XU168" s="7"/>
      <c r="XY168" s="7"/>
      <c r="YC168" s="7"/>
      <c r="YG168" s="7"/>
      <c r="YK168" s="7"/>
      <c r="YO168" s="7"/>
      <c r="YS168" s="7"/>
      <c r="YW168" s="7"/>
      <c r="ZA168" s="7"/>
      <c r="ZE168" s="7"/>
      <c r="ZI168" s="7"/>
      <c r="ZM168" s="7"/>
      <c r="ZQ168" s="7"/>
      <c r="ZU168" s="7"/>
      <c r="ZY168" s="7"/>
      <c r="AAC168" s="7"/>
      <c r="AAG168" s="7"/>
      <c r="AAK168" s="7"/>
      <c r="AAO168" s="7"/>
      <c r="AAS168" s="7"/>
      <c r="AAW168" s="7"/>
      <c r="ABA168" s="7"/>
      <c r="ABE168" s="7"/>
      <c r="ABI168" s="7"/>
      <c r="ABM168" s="7"/>
      <c r="ABQ168" s="7"/>
      <c r="ABU168" s="7"/>
      <c r="ABY168" s="7"/>
      <c r="ACC168" s="7"/>
      <c r="ACG168" s="7"/>
      <c r="ACK168" s="7"/>
      <c r="ACO168" s="7"/>
      <c r="ACS168" s="7"/>
      <c r="ACW168" s="7"/>
      <c r="ADA168" s="7"/>
      <c r="ADE168" s="7"/>
      <c r="ADI168" s="7"/>
      <c r="ADM168" s="7"/>
      <c r="ADQ168" s="7"/>
      <c r="ADU168" s="7"/>
      <c r="ADY168" s="7"/>
      <c r="AEC168" s="7"/>
      <c r="AEG168" s="7"/>
      <c r="AEK168" s="7"/>
      <c r="AEO168" s="7"/>
      <c r="AES168" s="7"/>
      <c r="AEW168" s="7"/>
      <c r="AFA168" s="7"/>
      <c r="AFE168" s="7"/>
      <c r="AFI168" s="7"/>
      <c r="AFM168" s="7"/>
      <c r="AFQ168" s="7"/>
      <c r="AFU168" s="7"/>
      <c r="AFY168" s="7"/>
      <c r="AGC168" s="7"/>
      <c r="AGG168" s="7"/>
      <c r="AGK168" s="7"/>
      <c r="AGO168" s="7"/>
      <c r="AGS168" s="7"/>
      <c r="AGW168" s="7"/>
      <c r="AHA168" s="7"/>
      <c r="AHE168" s="7"/>
      <c r="AHI168" s="7"/>
      <c r="AHM168" s="7"/>
      <c r="AHQ168" s="7"/>
      <c r="AHU168" s="7"/>
      <c r="AHY168" s="7"/>
      <c r="AIC168" s="7"/>
      <c r="AIG168" s="7"/>
      <c r="AIK168" s="7"/>
      <c r="AIO168" s="7"/>
      <c r="AIS168" s="7"/>
      <c r="AIW168" s="7"/>
      <c r="AJA168" s="7"/>
      <c r="AJE168" s="7"/>
      <c r="AJI168" s="7"/>
      <c r="AJM168" s="7"/>
      <c r="AJQ168" s="7"/>
      <c r="AJU168" s="7"/>
      <c r="AJY168" s="7"/>
      <c r="AKC168" s="7"/>
      <c r="AKG168" s="7"/>
      <c r="AKK168" s="7"/>
      <c r="AKO168" s="7"/>
      <c r="AKS168" s="7"/>
      <c r="AKW168" s="7"/>
      <c r="ALA168" s="7"/>
      <c r="ALE168" s="7"/>
      <c r="ALI168" s="7"/>
      <c r="ALM168" s="7"/>
      <c r="ALQ168" s="7"/>
      <c r="ALU168" s="7"/>
      <c r="ALY168" s="7"/>
      <c r="AMC168" s="7"/>
      <c r="AMG168" s="7"/>
      <c r="AMK168" s="7"/>
      <c r="AMO168" s="7"/>
      <c r="AMS168" s="7"/>
      <c r="AMW168" s="7"/>
      <c r="ANA168" s="7"/>
      <c r="ANE168" s="7"/>
      <c r="ANI168" s="7"/>
      <c r="ANM168" s="7"/>
      <c r="ANQ168" s="7"/>
      <c r="ANU168" s="7"/>
      <c r="ANY168" s="7"/>
      <c r="AOC168" s="7"/>
      <c r="AOG168" s="7"/>
      <c r="AOK168" s="7"/>
      <c r="AOO168" s="7"/>
      <c r="AOS168" s="7"/>
      <c r="AOW168" s="7"/>
      <c r="APA168" s="7"/>
      <c r="APE168" s="7"/>
      <c r="API168" s="7"/>
      <c r="APM168" s="7"/>
      <c r="APQ168" s="7"/>
      <c r="APU168" s="7"/>
      <c r="APY168" s="7"/>
      <c r="AQC168" s="7"/>
      <c r="AQG168" s="7"/>
      <c r="AQK168" s="7"/>
      <c r="AQO168" s="7"/>
      <c r="AQS168" s="7"/>
      <c r="AQW168" s="7"/>
      <c r="ARA168" s="7"/>
      <c r="ARE168" s="7"/>
      <c r="ARI168" s="7"/>
      <c r="ARM168" s="7"/>
      <c r="ARQ168" s="7"/>
      <c r="ARU168" s="7"/>
      <c r="ARY168" s="7"/>
      <c r="ASC168" s="7"/>
      <c r="ASG168" s="7"/>
      <c r="ASK168" s="7"/>
      <c r="ASO168" s="7"/>
      <c r="ASS168" s="7"/>
      <c r="ASW168" s="7"/>
      <c r="ATA168" s="7"/>
      <c r="ATE168" s="7"/>
      <c r="ATI168" s="7"/>
      <c r="ATM168" s="7"/>
      <c r="ATQ168" s="7"/>
      <c r="ATU168" s="7"/>
      <c r="ATY168" s="7"/>
      <c r="AUC168" s="7"/>
      <c r="AUG168" s="7"/>
      <c r="AUK168" s="7"/>
      <c r="AUO168" s="7"/>
      <c r="AUS168" s="7"/>
      <c r="AUW168" s="7"/>
      <c r="AVA168" s="7"/>
      <c r="AVE168" s="7"/>
      <c r="AVI168" s="7"/>
      <c r="AVM168" s="7"/>
      <c r="AVQ168" s="7"/>
      <c r="AVU168" s="7"/>
      <c r="AVY168" s="7"/>
      <c r="AWC168" s="7"/>
      <c r="AWG168" s="7"/>
      <c r="AWK168" s="7"/>
      <c r="AWO168" s="7"/>
      <c r="AWS168" s="7"/>
      <c r="AWW168" s="7"/>
      <c r="AXA168" s="7"/>
      <c r="AXE168" s="7"/>
      <c r="AXI168" s="7"/>
      <c r="AXM168" s="7"/>
      <c r="AXQ168" s="7"/>
      <c r="AXU168" s="7"/>
      <c r="AXY168" s="7"/>
      <c r="AYC168" s="7"/>
      <c r="AYG168" s="7"/>
      <c r="AYK168" s="7"/>
      <c r="AYO168" s="7"/>
      <c r="AYS168" s="7"/>
      <c r="AYW168" s="7"/>
      <c r="AZA168" s="7"/>
      <c r="AZE168" s="7"/>
      <c r="AZI168" s="7"/>
      <c r="AZM168" s="7"/>
      <c r="AZQ168" s="7"/>
      <c r="AZU168" s="7"/>
      <c r="AZY168" s="7"/>
      <c r="BAC168" s="7"/>
      <c r="BAG168" s="7"/>
      <c r="BAK168" s="7"/>
      <c r="BAO168" s="7"/>
      <c r="BAS168" s="7"/>
      <c r="BAW168" s="7"/>
      <c r="BBA168" s="7"/>
      <c r="BBE168" s="7"/>
      <c r="BBI168" s="7"/>
      <c r="BBM168" s="7"/>
      <c r="BBQ168" s="7"/>
      <c r="BBU168" s="7"/>
      <c r="BBY168" s="7"/>
      <c r="BCC168" s="7"/>
      <c r="BCG168" s="7"/>
      <c r="BCK168" s="7"/>
      <c r="BCO168" s="7"/>
      <c r="BCS168" s="7"/>
      <c r="BCW168" s="7"/>
      <c r="BDA168" s="7"/>
      <c r="BDE168" s="7"/>
      <c r="BDI168" s="7"/>
      <c r="BDM168" s="7"/>
      <c r="BDQ168" s="7"/>
      <c r="BDU168" s="7"/>
      <c r="BDY168" s="7"/>
      <c r="BEC168" s="7"/>
      <c r="BEG168" s="7"/>
      <c r="BEK168" s="7"/>
      <c r="BEO168" s="7"/>
      <c r="BES168" s="7"/>
      <c r="BEW168" s="7"/>
      <c r="BFA168" s="7"/>
      <c r="BFE168" s="7"/>
      <c r="BFI168" s="7"/>
      <c r="BFM168" s="7"/>
      <c r="BFQ168" s="7"/>
      <c r="BFU168" s="7"/>
      <c r="BFY168" s="7"/>
      <c r="BGC168" s="7"/>
      <c r="BGG168" s="7"/>
      <c r="BGK168" s="7"/>
      <c r="BGO168" s="7"/>
      <c r="BGS168" s="7"/>
      <c r="BGW168" s="7"/>
      <c r="BHA168" s="7"/>
      <c r="BHE168" s="7"/>
      <c r="BHI168" s="7"/>
      <c r="BHM168" s="7"/>
      <c r="BHQ168" s="7"/>
      <c r="BHU168" s="7"/>
      <c r="BHY168" s="7"/>
      <c r="BIC168" s="7"/>
      <c r="BIG168" s="7"/>
      <c r="BIK168" s="7"/>
      <c r="BIO168" s="7"/>
      <c r="BIS168" s="7"/>
      <c r="BIW168" s="7"/>
      <c r="BJA168" s="7"/>
      <c r="BJE168" s="7"/>
      <c r="BJI168" s="7"/>
      <c r="BJM168" s="7"/>
      <c r="BJQ168" s="7"/>
      <c r="BJU168" s="7"/>
      <c r="BJY168" s="7"/>
      <c r="BKC168" s="7"/>
      <c r="BKG168" s="7"/>
      <c r="BKK168" s="7"/>
      <c r="BKO168" s="7"/>
      <c r="BKS168" s="7"/>
      <c r="BKW168" s="7"/>
      <c r="BLA168" s="7"/>
      <c r="BLE168" s="7"/>
      <c r="BLI168" s="7"/>
      <c r="BLM168" s="7"/>
      <c r="BLQ168" s="7"/>
      <c r="BLU168" s="7"/>
      <c r="BLY168" s="7"/>
      <c r="BMC168" s="7"/>
      <c r="BMG168" s="7"/>
      <c r="BMK168" s="7"/>
      <c r="BMO168" s="7"/>
      <c r="BMS168" s="7"/>
      <c r="BMW168" s="7"/>
      <c r="BNA168" s="7"/>
      <c r="BNE168" s="7"/>
      <c r="BNI168" s="7"/>
      <c r="BNM168" s="7"/>
      <c r="BNQ168" s="7"/>
      <c r="BNU168" s="7"/>
      <c r="BNY168" s="7"/>
      <c r="BOC168" s="7"/>
      <c r="BOG168" s="7"/>
      <c r="BOK168" s="7"/>
      <c r="BOO168" s="7"/>
      <c r="BOS168" s="7"/>
      <c r="BOW168" s="7"/>
      <c r="BPA168" s="7"/>
      <c r="BPE168" s="7"/>
      <c r="BPI168" s="7"/>
      <c r="BPM168" s="7"/>
      <c r="BPQ168" s="7"/>
      <c r="BPU168" s="7"/>
      <c r="BPY168" s="7"/>
      <c r="BQC168" s="7"/>
      <c r="BQG168" s="7"/>
      <c r="BQK168" s="7"/>
      <c r="BQO168" s="7"/>
      <c r="BQS168" s="7"/>
      <c r="BQW168" s="7"/>
      <c r="BRA168" s="7"/>
      <c r="BRE168" s="7"/>
      <c r="BRI168" s="7"/>
      <c r="BRM168" s="7"/>
      <c r="BRQ168" s="7"/>
      <c r="BRU168" s="7"/>
      <c r="BRY168" s="7"/>
      <c r="BSC168" s="7"/>
      <c r="BSG168" s="7"/>
      <c r="BSK168" s="7"/>
      <c r="BSO168" s="7"/>
      <c r="BSS168" s="7"/>
      <c r="BSW168" s="7"/>
      <c r="BTA168" s="7"/>
      <c r="BTE168" s="7"/>
      <c r="BTI168" s="7"/>
      <c r="BTM168" s="7"/>
      <c r="BTQ168" s="7"/>
      <c r="BTU168" s="7"/>
      <c r="BTY168" s="7"/>
      <c r="BUC168" s="7"/>
      <c r="BUG168" s="7"/>
      <c r="BUK168" s="7"/>
      <c r="BUO168" s="7"/>
      <c r="BUS168" s="7"/>
      <c r="BUW168" s="7"/>
      <c r="BVA168" s="7"/>
      <c r="BVE168" s="7"/>
      <c r="BVI168" s="7"/>
      <c r="BVM168" s="7"/>
      <c r="BVQ168" s="7"/>
      <c r="BVU168" s="7"/>
      <c r="BVY168" s="7"/>
      <c r="BWC168" s="7"/>
      <c r="BWG168" s="7"/>
      <c r="BWK168" s="7"/>
      <c r="BWO168" s="7"/>
      <c r="BWS168" s="7"/>
      <c r="BWW168" s="7"/>
      <c r="BXA168" s="7"/>
      <c r="BXE168" s="7"/>
      <c r="BXI168" s="7"/>
      <c r="BXM168" s="7"/>
      <c r="BXQ168" s="7"/>
      <c r="BXU168" s="7"/>
      <c r="BXY168" s="7"/>
      <c r="BYC168" s="7"/>
      <c r="BYG168" s="7"/>
      <c r="BYK168" s="7"/>
      <c r="BYO168" s="7"/>
      <c r="BYS168" s="7"/>
      <c r="BYW168" s="7"/>
      <c r="BZA168" s="7"/>
      <c r="BZE168" s="7"/>
      <c r="BZI168" s="7"/>
      <c r="BZM168" s="7"/>
      <c r="BZQ168" s="7"/>
      <c r="BZU168" s="7"/>
      <c r="BZY168" s="7"/>
      <c r="CAC168" s="7"/>
      <c r="CAG168" s="7"/>
      <c r="CAK168" s="7"/>
      <c r="CAO168" s="7"/>
      <c r="CAS168" s="7"/>
      <c r="CAW168" s="7"/>
      <c r="CBA168" s="7"/>
      <c r="CBE168" s="7"/>
      <c r="CBI168" s="7"/>
      <c r="CBM168" s="7"/>
      <c r="CBQ168" s="7"/>
      <c r="CBU168" s="7"/>
      <c r="CBY168" s="7"/>
      <c r="CCC168" s="7"/>
      <c r="CCG168" s="7"/>
      <c r="CCK168" s="7"/>
      <c r="CCO168" s="7"/>
      <c r="CCS168" s="7"/>
      <c r="CCW168" s="7"/>
      <c r="CDA168" s="7"/>
      <c r="CDE168" s="7"/>
      <c r="CDI168" s="7"/>
      <c r="CDM168" s="7"/>
      <c r="CDQ168" s="7"/>
      <c r="CDU168" s="7"/>
      <c r="CDY168" s="7"/>
      <c r="CEC168" s="7"/>
      <c r="CEG168" s="7"/>
      <c r="CEK168" s="7"/>
      <c r="CEO168" s="7"/>
      <c r="CES168" s="7"/>
      <c r="CEW168" s="7"/>
      <c r="CFA168" s="7"/>
      <c r="CFE168" s="7"/>
      <c r="CFI168" s="7"/>
      <c r="CFM168" s="7"/>
      <c r="CFQ168" s="7"/>
      <c r="CFU168" s="7"/>
      <c r="CFY168" s="7"/>
      <c r="CGC168" s="7"/>
      <c r="CGG168" s="7"/>
      <c r="CGK168" s="7"/>
      <c r="CGO168" s="7"/>
      <c r="CGS168" s="7"/>
      <c r="CGW168" s="7"/>
      <c r="CHA168" s="7"/>
      <c r="CHE168" s="7"/>
      <c r="CHI168" s="7"/>
      <c r="CHM168" s="7"/>
      <c r="CHQ168" s="7"/>
      <c r="CHU168" s="7"/>
      <c r="CHY168" s="7"/>
      <c r="CIC168" s="7"/>
      <c r="CIG168" s="7"/>
      <c r="CIK168" s="7"/>
      <c r="CIO168" s="7"/>
      <c r="CIS168" s="7"/>
      <c r="CIW168" s="7"/>
      <c r="CJA168" s="7"/>
      <c r="CJE168" s="7"/>
      <c r="CJI168" s="7"/>
      <c r="CJM168" s="7"/>
      <c r="CJQ168" s="7"/>
      <c r="CJU168" s="7"/>
      <c r="CJY168" s="7"/>
      <c r="CKC168" s="7"/>
      <c r="CKG168" s="7"/>
      <c r="CKK168" s="7"/>
      <c r="CKO168" s="7"/>
      <c r="CKS168" s="7"/>
      <c r="CKW168" s="7"/>
      <c r="CLA168" s="7"/>
      <c r="CLE168" s="7"/>
      <c r="CLI168" s="7"/>
      <c r="CLM168" s="7"/>
      <c r="CLQ168" s="7"/>
      <c r="CLU168" s="7"/>
      <c r="CLY168" s="7"/>
      <c r="CMC168" s="7"/>
      <c r="CMG168" s="7"/>
      <c r="CMK168" s="7"/>
      <c r="CMO168" s="7"/>
      <c r="CMS168" s="7"/>
      <c r="CMW168" s="7"/>
      <c r="CNA168" s="7"/>
      <c r="CNE168" s="7"/>
      <c r="CNI168" s="7"/>
      <c r="CNM168" s="7"/>
      <c r="CNQ168" s="7"/>
      <c r="CNU168" s="7"/>
      <c r="CNY168" s="7"/>
      <c r="COC168" s="7"/>
      <c r="COG168" s="7"/>
      <c r="COK168" s="7"/>
      <c r="COO168" s="7"/>
      <c r="COS168" s="7"/>
      <c r="COW168" s="7"/>
      <c r="CPA168" s="7"/>
      <c r="CPE168" s="7"/>
      <c r="CPI168" s="7"/>
      <c r="CPM168" s="7"/>
      <c r="CPQ168" s="7"/>
      <c r="CPU168" s="7"/>
      <c r="CPY168" s="7"/>
      <c r="CQC168" s="7"/>
      <c r="CQG168" s="7"/>
      <c r="CQK168" s="7"/>
      <c r="CQO168" s="7"/>
      <c r="CQS168" s="7"/>
      <c r="CQW168" s="7"/>
      <c r="CRA168" s="7"/>
      <c r="CRE168" s="7"/>
      <c r="CRI168" s="7"/>
      <c r="CRM168" s="7"/>
      <c r="CRQ168" s="7"/>
      <c r="CRU168" s="7"/>
      <c r="CRY168" s="7"/>
      <c r="CSC168" s="7"/>
      <c r="CSG168" s="7"/>
      <c r="CSK168" s="7"/>
      <c r="CSO168" s="7"/>
      <c r="CSS168" s="7"/>
      <c r="CSW168" s="7"/>
      <c r="CTA168" s="7"/>
      <c r="CTE168" s="7"/>
      <c r="CTI168" s="7"/>
      <c r="CTM168" s="7"/>
      <c r="CTQ168" s="7"/>
      <c r="CTU168" s="7"/>
      <c r="CTY168" s="7"/>
      <c r="CUC168" s="7"/>
      <c r="CUG168" s="7"/>
      <c r="CUK168" s="7"/>
      <c r="CUO168" s="7"/>
      <c r="CUS168" s="7"/>
      <c r="CUW168" s="7"/>
      <c r="CVA168" s="7"/>
      <c r="CVE168" s="7"/>
      <c r="CVI168" s="7"/>
      <c r="CVM168" s="7"/>
      <c r="CVQ168" s="7"/>
      <c r="CVU168" s="7"/>
      <c r="CVY168" s="7"/>
      <c r="CWC168" s="7"/>
      <c r="CWG168" s="7"/>
      <c r="CWK168" s="7"/>
      <c r="CWO168" s="7"/>
      <c r="CWS168" s="7"/>
      <c r="CWW168" s="7"/>
      <c r="CXA168" s="7"/>
      <c r="CXE168" s="7"/>
      <c r="CXI168" s="7"/>
      <c r="CXM168" s="7"/>
      <c r="CXQ168" s="7"/>
      <c r="CXU168" s="7"/>
      <c r="CXY168" s="7"/>
      <c r="CYC168" s="7"/>
      <c r="CYG168" s="7"/>
      <c r="CYK168" s="7"/>
      <c r="CYO168" s="7"/>
      <c r="CYS168" s="7"/>
      <c r="CYW168" s="7"/>
      <c r="CZA168" s="7"/>
      <c r="CZE168" s="7"/>
      <c r="CZI168" s="7"/>
      <c r="CZM168" s="7"/>
      <c r="CZQ168" s="7"/>
      <c r="CZU168" s="7"/>
      <c r="CZY168" s="7"/>
      <c r="DAC168" s="7"/>
      <c r="DAG168" s="7"/>
      <c r="DAK168" s="7"/>
      <c r="DAO168" s="7"/>
      <c r="DAS168" s="7"/>
      <c r="DAW168" s="7"/>
      <c r="DBA168" s="7"/>
      <c r="DBE168" s="7"/>
      <c r="DBI168" s="7"/>
      <c r="DBM168" s="7"/>
      <c r="DBQ168" s="7"/>
      <c r="DBU168" s="7"/>
      <c r="DBY168" s="7"/>
      <c r="DCC168" s="7"/>
      <c r="DCG168" s="7"/>
      <c r="DCK168" s="7"/>
      <c r="DCO168" s="7"/>
      <c r="DCS168" s="7"/>
      <c r="DCW168" s="7"/>
      <c r="DDA168" s="7"/>
      <c r="DDE168" s="7"/>
      <c r="DDI168" s="7"/>
      <c r="DDM168" s="7"/>
      <c r="DDQ168" s="7"/>
      <c r="DDU168" s="7"/>
      <c r="DDY168" s="7"/>
      <c r="DEC168" s="7"/>
      <c r="DEG168" s="7"/>
      <c r="DEK168" s="7"/>
      <c r="DEO168" s="7"/>
      <c r="DES168" s="7"/>
      <c r="DEW168" s="7"/>
      <c r="DFA168" s="7"/>
      <c r="DFE168" s="7"/>
      <c r="DFI168" s="7"/>
      <c r="DFM168" s="7"/>
      <c r="DFQ168" s="7"/>
      <c r="DFU168" s="7"/>
      <c r="DFY168" s="7"/>
      <c r="DGC168" s="7"/>
      <c r="DGG168" s="7"/>
      <c r="DGK168" s="7"/>
      <c r="DGO168" s="7"/>
      <c r="DGS168" s="7"/>
      <c r="DGW168" s="7"/>
      <c r="DHA168" s="7"/>
      <c r="DHE168" s="7"/>
      <c r="DHI168" s="7"/>
      <c r="DHM168" s="7"/>
      <c r="DHQ168" s="7"/>
      <c r="DHU168" s="7"/>
      <c r="DHY168" s="7"/>
      <c r="DIC168" s="7"/>
      <c r="DIG168" s="7"/>
      <c r="DIK168" s="7"/>
      <c r="DIO168" s="7"/>
      <c r="DIS168" s="7"/>
      <c r="DIW168" s="7"/>
      <c r="DJA168" s="7"/>
      <c r="DJE168" s="7"/>
      <c r="DJI168" s="7"/>
      <c r="DJM168" s="7"/>
      <c r="DJQ168" s="7"/>
      <c r="DJU168" s="7"/>
      <c r="DJY168" s="7"/>
      <c r="DKC168" s="7"/>
      <c r="DKG168" s="7"/>
      <c r="DKK168" s="7"/>
      <c r="DKO168" s="7"/>
      <c r="DKS168" s="7"/>
      <c r="DKW168" s="7"/>
      <c r="DLA168" s="7"/>
      <c r="DLE168" s="7"/>
      <c r="DLI168" s="7"/>
      <c r="DLM168" s="7"/>
      <c r="DLQ168" s="7"/>
      <c r="DLU168" s="7"/>
      <c r="DLY168" s="7"/>
      <c r="DMC168" s="7"/>
      <c r="DMG168" s="7"/>
      <c r="DMK168" s="7"/>
      <c r="DMO168" s="7"/>
      <c r="DMS168" s="7"/>
      <c r="DMW168" s="7"/>
      <c r="DNA168" s="7"/>
      <c r="DNE168" s="7"/>
      <c r="DNI168" s="7"/>
      <c r="DNM168" s="7"/>
      <c r="DNQ168" s="7"/>
      <c r="DNU168" s="7"/>
      <c r="DNY168" s="7"/>
      <c r="DOC168" s="7"/>
      <c r="DOG168" s="7"/>
      <c r="DOK168" s="7"/>
      <c r="DOO168" s="7"/>
      <c r="DOS168" s="7"/>
      <c r="DOW168" s="7"/>
      <c r="DPA168" s="7"/>
      <c r="DPE168" s="7"/>
      <c r="DPI168" s="7"/>
      <c r="DPM168" s="7"/>
      <c r="DPQ168" s="7"/>
      <c r="DPU168" s="7"/>
      <c r="DPY168" s="7"/>
      <c r="DQC168" s="7"/>
      <c r="DQG168" s="7"/>
      <c r="DQK168" s="7"/>
      <c r="DQO168" s="7"/>
      <c r="DQS168" s="7"/>
      <c r="DQW168" s="7"/>
      <c r="DRA168" s="7"/>
      <c r="DRE168" s="7"/>
      <c r="DRI168" s="7"/>
      <c r="DRM168" s="7"/>
      <c r="DRQ168" s="7"/>
      <c r="DRU168" s="7"/>
      <c r="DRY168" s="7"/>
      <c r="DSC168" s="7"/>
      <c r="DSG168" s="7"/>
      <c r="DSK168" s="7"/>
      <c r="DSO168" s="7"/>
      <c r="DSS168" s="7"/>
      <c r="DSW168" s="7"/>
      <c r="DTA168" s="7"/>
      <c r="DTE168" s="7"/>
      <c r="DTI168" s="7"/>
      <c r="DTM168" s="7"/>
      <c r="DTQ168" s="7"/>
      <c r="DTU168" s="7"/>
      <c r="DTY168" s="7"/>
      <c r="DUC168" s="7"/>
      <c r="DUG168" s="7"/>
      <c r="DUK168" s="7"/>
      <c r="DUO168" s="7"/>
      <c r="DUS168" s="7"/>
      <c r="DUW168" s="7"/>
      <c r="DVA168" s="7"/>
      <c r="DVE168" s="7"/>
      <c r="DVI168" s="7"/>
      <c r="DVM168" s="7"/>
      <c r="DVQ168" s="7"/>
      <c r="DVU168" s="7"/>
      <c r="DVY168" s="7"/>
      <c r="DWC168" s="7"/>
      <c r="DWG168" s="7"/>
      <c r="DWK168" s="7"/>
      <c r="DWO168" s="7"/>
      <c r="DWS168" s="7"/>
      <c r="DWW168" s="7"/>
      <c r="DXA168" s="7"/>
      <c r="DXE168" s="7"/>
      <c r="DXI168" s="7"/>
      <c r="DXM168" s="7"/>
      <c r="DXQ168" s="7"/>
      <c r="DXU168" s="7"/>
      <c r="DXY168" s="7"/>
      <c r="DYC168" s="7"/>
      <c r="DYG168" s="7"/>
      <c r="DYK168" s="7"/>
      <c r="DYO168" s="7"/>
      <c r="DYS168" s="7"/>
      <c r="DYW168" s="7"/>
      <c r="DZA168" s="7"/>
      <c r="DZE168" s="7"/>
      <c r="DZI168" s="7"/>
      <c r="DZM168" s="7"/>
      <c r="DZQ168" s="7"/>
      <c r="DZU168" s="7"/>
      <c r="DZY168" s="7"/>
      <c r="EAC168" s="7"/>
      <c r="EAG168" s="7"/>
      <c r="EAK168" s="7"/>
      <c r="EAO168" s="7"/>
      <c r="EAS168" s="7"/>
      <c r="EAW168" s="7"/>
      <c r="EBA168" s="7"/>
      <c r="EBE168" s="7"/>
      <c r="EBI168" s="7"/>
      <c r="EBM168" s="7"/>
      <c r="EBQ168" s="7"/>
      <c r="EBU168" s="7"/>
      <c r="EBY168" s="7"/>
      <c r="ECC168" s="7"/>
      <c r="ECG168" s="7"/>
      <c r="ECK168" s="7"/>
      <c r="ECO168" s="7"/>
      <c r="ECS168" s="7"/>
      <c r="ECW168" s="7"/>
      <c r="EDA168" s="7"/>
      <c r="EDE168" s="7"/>
      <c r="EDI168" s="7"/>
      <c r="EDM168" s="7"/>
      <c r="EDQ168" s="7"/>
      <c r="EDU168" s="7"/>
      <c r="EDY168" s="7"/>
      <c r="EEC168" s="7"/>
      <c r="EEG168" s="7"/>
      <c r="EEK168" s="7"/>
      <c r="EEO168" s="7"/>
      <c r="EES168" s="7"/>
      <c r="EEW168" s="7"/>
      <c r="EFA168" s="7"/>
      <c r="EFE168" s="7"/>
      <c r="EFI168" s="7"/>
      <c r="EFM168" s="7"/>
      <c r="EFQ168" s="7"/>
      <c r="EFU168" s="7"/>
      <c r="EFY168" s="7"/>
      <c r="EGC168" s="7"/>
      <c r="EGG168" s="7"/>
      <c r="EGK168" s="7"/>
      <c r="EGO168" s="7"/>
      <c r="EGS168" s="7"/>
      <c r="EGW168" s="7"/>
      <c r="EHA168" s="7"/>
      <c r="EHE168" s="7"/>
      <c r="EHI168" s="7"/>
      <c r="EHM168" s="7"/>
      <c r="EHQ168" s="7"/>
      <c r="EHU168" s="7"/>
      <c r="EHY168" s="7"/>
      <c r="EIC168" s="7"/>
      <c r="EIG168" s="7"/>
      <c r="EIK168" s="7"/>
      <c r="EIO168" s="7"/>
      <c r="EIS168" s="7"/>
      <c r="EIW168" s="7"/>
      <c r="EJA168" s="7"/>
      <c r="EJE168" s="7"/>
      <c r="EJI168" s="7"/>
      <c r="EJM168" s="7"/>
      <c r="EJQ168" s="7"/>
      <c r="EJU168" s="7"/>
      <c r="EJY168" s="7"/>
      <c r="EKC168" s="7"/>
      <c r="EKG168" s="7"/>
      <c r="EKK168" s="7"/>
      <c r="EKO168" s="7"/>
      <c r="EKS168" s="7"/>
      <c r="EKW168" s="7"/>
      <c r="ELA168" s="7"/>
      <c r="ELE168" s="7"/>
      <c r="ELI168" s="7"/>
      <c r="ELM168" s="7"/>
      <c r="ELQ168" s="7"/>
      <c r="ELU168" s="7"/>
      <c r="ELY168" s="7"/>
      <c r="EMC168" s="7"/>
      <c r="EMG168" s="7"/>
      <c r="EMK168" s="7"/>
      <c r="EMO168" s="7"/>
      <c r="EMS168" s="7"/>
      <c r="EMW168" s="7"/>
      <c r="ENA168" s="7"/>
      <c r="ENE168" s="7"/>
      <c r="ENI168" s="7"/>
      <c r="ENM168" s="7"/>
      <c r="ENQ168" s="7"/>
      <c r="ENU168" s="7"/>
      <c r="ENY168" s="7"/>
      <c r="EOC168" s="7"/>
      <c r="EOG168" s="7"/>
      <c r="EOK168" s="7"/>
      <c r="EOO168" s="7"/>
      <c r="EOS168" s="7"/>
      <c r="EOW168" s="7"/>
      <c r="EPA168" s="7"/>
      <c r="EPE168" s="7"/>
      <c r="EPI168" s="7"/>
      <c r="EPM168" s="7"/>
      <c r="EPQ168" s="7"/>
      <c r="EPU168" s="7"/>
      <c r="EPY168" s="7"/>
      <c r="EQC168" s="7"/>
      <c r="EQG168" s="7"/>
      <c r="EQK168" s="7"/>
      <c r="EQO168" s="7"/>
      <c r="EQS168" s="7"/>
      <c r="EQW168" s="7"/>
      <c r="ERA168" s="7"/>
      <c r="ERE168" s="7"/>
      <c r="ERI168" s="7"/>
      <c r="ERM168" s="7"/>
      <c r="ERQ168" s="7"/>
      <c r="ERU168" s="7"/>
      <c r="ERY168" s="7"/>
      <c r="ESC168" s="7"/>
      <c r="ESG168" s="7"/>
      <c r="ESK168" s="7"/>
      <c r="ESO168" s="7"/>
      <c r="ESS168" s="7"/>
      <c r="ESW168" s="7"/>
      <c r="ETA168" s="7"/>
      <c r="ETE168" s="7"/>
      <c r="ETI168" s="7"/>
      <c r="ETM168" s="7"/>
      <c r="ETQ168" s="7"/>
      <c r="ETU168" s="7"/>
      <c r="ETY168" s="7"/>
      <c r="EUC168" s="7"/>
      <c r="EUG168" s="7"/>
      <c r="EUK168" s="7"/>
      <c r="EUO168" s="7"/>
      <c r="EUS168" s="7"/>
      <c r="EUW168" s="7"/>
      <c r="EVA168" s="7"/>
      <c r="EVE168" s="7"/>
      <c r="EVI168" s="7"/>
      <c r="EVM168" s="7"/>
      <c r="EVQ168" s="7"/>
      <c r="EVU168" s="7"/>
      <c r="EVY168" s="7"/>
      <c r="EWC168" s="7"/>
      <c r="EWG168" s="7"/>
      <c r="EWK168" s="7"/>
      <c r="EWO168" s="7"/>
      <c r="EWS168" s="7"/>
      <c r="EWW168" s="7"/>
      <c r="EXA168" s="7"/>
      <c r="EXE168" s="7"/>
      <c r="EXI168" s="7"/>
      <c r="EXM168" s="7"/>
      <c r="EXQ168" s="7"/>
      <c r="EXU168" s="7"/>
      <c r="EXY168" s="7"/>
      <c r="EYC168" s="7"/>
      <c r="EYG168" s="7"/>
      <c r="EYK168" s="7"/>
      <c r="EYO168" s="7"/>
      <c r="EYS168" s="7"/>
      <c r="EYW168" s="7"/>
      <c r="EZA168" s="7"/>
      <c r="EZE168" s="7"/>
      <c r="EZI168" s="7"/>
      <c r="EZM168" s="7"/>
      <c r="EZQ168" s="7"/>
      <c r="EZU168" s="7"/>
      <c r="EZY168" s="7"/>
      <c r="FAC168" s="7"/>
      <c r="FAG168" s="7"/>
      <c r="FAK168" s="7"/>
      <c r="FAO168" s="7"/>
      <c r="FAS168" s="7"/>
      <c r="FAW168" s="7"/>
      <c r="FBA168" s="7"/>
      <c r="FBE168" s="7"/>
      <c r="FBI168" s="7"/>
      <c r="FBM168" s="7"/>
      <c r="FBQ168" s="7"/>
      <c r="FBU168" s="7"/>
      <c r="FBY168" s="7"/>
      <c r="FCC168" s="7"/>
      <c r="FCG168" s="7"/>
      <c r="FCK168" s="7"/>
      <c r="FCO168" s="7"/>
      <c r="FCS168" s="7"/>
      <c r="FCW168" s="7"/>
      <c r="FDA168" s="7"/>
      <c r="FDE168" s="7"/>
      <c r="FDI168" s="7"/>
      <c r="FDM168" s="7"/>
      <c r="FDQ168" s="7"/>
      <c r="FDU168" s="7"/>
      <c r="FDY168" s="7"/>
      <c r="FEC168" s="7"/>
      <c r="FEG168" s="7"/>
      <c r="FEK168" s="7"/>
      <c r="FEO168" s="7"/>
      <c r="FES168" s="7"/>
      <c r="FEW168" s="7"/>
      <c r="FFA168" s="7"/>
      <c r="FFE168" s="7"/>
      <c r="FFI168" s="7"/>
      <c r="FFM168" s="7"/>
      <c r="FFQ168" s="7"/>
      <c r="FFU168" s="7"/>
      <c r="FFY168" s="7"/>
      <c r="FGC168" s="7"/>
      <c r="FGG168" s="7"/>
      <c r="FGK168" s="7"/>
      <c r="FGO168" s="7"/>
      <c r="FGS168" s="7"/>
      <c r="FGW168" s="7"/>
      <c r="FHA168" s="7"/>
      <c r="FHE168" s="7"/>
      <c r="FHI168" s="7"/>
      <c r="FHM168" s="7"/>
      <c r="FHQ168" s="7"/>
      <c r="FHU168" s="7"/>
      <c r="FHY168" s="7"/>
      <c r="FIC168" s="7"/>
      <c r="FIG168" s="7"/>
      <c r="FIK168" s="7"/>
      <c r="FIO168" s="7"/>
      <c r="FIS168" s="7"/>
      <c r="FIW168" s="7"/>
      <c r="FJA168" s="7"/>
      <c r="FJE168" s="7"/>
      <c r="FJI168" s="7"/>
      <c r="FJM168" s="7"/>
      <c r="FJQ168" s="7"/>
      <c r="FJU168" s="7"/>
      <c r="FJY168" s="7"/>
      <c r="FKC168" s="7"/>
      <c r="FKG168" s="7"/>
      <c r="FKK168" s="7"/>
      <c r="FKO168" s="7"/>
      <c r="FKS168" s="7"/>
      <c r="FKW168" s="7"/>
      <c r="FLA168" s="7"/>
      <c r="FLE168" s="7"/>
      <c r="FLI168" s="7"/>
      <c r="FLM168" s="7"/>
      <c r="FLQ168" s="7"/>
      <c r="FLU168" s="7"/>
      <c r="FLY168" s="7"/>
      <c r="FMC168" s="7"/>
      <c r="FMG168" s="7"/>
      <c r="FMK168" s="7"/>
      <c r="FMO168" s="7"/>
      <c r="FMS168" s="7"/>
      <c r="FMW168" s="7"/>
      <c r="FNA168" s="7"/>
      <c r="FNE168" s="7"/>
      <c r="FNI168" s="7"/>
      <c r="FNM168" s="7"/>
      <c r="FNQ168" s="7"/>
      <c r="FNU168" s="7"/>
      <c r="FNY168" s="7"/>
      <c r="FOC168" s="7"/>
      <c r="FOG168" s="7"/>
      <c r="FOK168" s="7"/>
      <c r="FOO168" s="7"/>
      <c r="FOS168" s="7"/>
      <c r="FOW168" s="7"/>
      <c r="FPA168" s="7"/>
      <c r="FPE168" s="7"/>
      <c r="FPI168" s="7"/>
      <c r="FPM168" s="7"/>
      <c r="FPQ168" s="7"/>
      <c r="FPU168" s="7"/>
      <c r="FPY168" s="7"/>
      <c r="FQC168" s="7"/>
      <c r="FQG168" s="7"/>
      <c r="FQK168" s="7"/>
      <c r="FQO168" s="7"/>
      <c r="FQS168" s="7"/>
      <c r="FQW168" s="7"/>
      <c r="FRA168" s="7"/>
      <c r="FRE168" s="7"/>
      <c r="FRI168" s="7"/>
      <c r="FRM168" s="7"/>
      <c r="FRQ168" s="7"/>
      <c r="FRU168" s="7"/>
      <c r="FRY168" s="7"/>
      <c r="FSC168" s="7"/>
      <c r="FSG168" s="7"/>
      <c r="FSK168" s="7"/>
      <c r="FSO168" s="7"/>
      <c r="FSS168" s="7"/>
      <c r="FSW168" s="7"/>
      <c r="FTA168" s="7"/>
      <c r="FTE168" s="7"/>
      <c r="FTI168" s="7"/>
      <c r="FTM168" s="7"/>
      <c r="FTQ168" s="7"/>
      <c r="FTU168" s="7"/>
      <c r="FTY168" s="7"/>
      <c r="FUC168" s="7"/>
      <c r="FUG168" s="7"/>
      <c r="FUK168" s="7"/>
      <c r="FUO168" s="7"/>
      <c r="FUS168" s="7"/>
      <c r="FUW168" s="7"/>
      <c r="FVA168" s="7"/>
      <c r="FVE168" s="7"/>
      <c r="FVI168" s="7"/>
      <c r="FVM168" s="7"/>
      <c r="FVQ168" s="7"/>
      <c r="FVU168" s="7"/>
      <c r="FVY168" s="7"/>
      <c r="FWC168" s="7"/>
      <c r="FWG168" s="7"/>
      <c r="FWK168" s="7"/>
      <c r="FWO168" s="7"/>
      <c r="FWS168" s="7"/>
      <c r="FWW168" s="7"/>
      <c r="FXA168" s="7"/>
      <c r="FXE168" s="7"/>
      <c r="FXI168" s="7"/>
      <c r="FXM168" s="7"/>
      <c r="FXQ168" s="7"/>
      <c r="FXU168" s="7"/>
      <c r="FXY168" s="7"/>
      <c r="FYC168" s="7"/>
      <c r="FYG168" s="7"/>
      <c r="FYK168" s="7"/>
      <c r="FYO168" s="7"/>
      <c r="FYS168" s="7"/>
      <c r="FYW168" s="7"/>
      <c r="FZA168" s="7"/>
      <c r="FZE168" s="7"/>
      <c r="FZI168" s="7"/>
      <c r="FZM168" s="7"/>
      <c r="FZQ168" s="7"/>
      <c r="FZU168" s="7"/>
      <c r="FZY168" s="7"/>
      <c r="GAC168" s="7"/>
      <c r="GAG168" s="7"/>
      <c r="GAK168" s="7"/>
      <c r="GAO168" s="7"/>
      <c r="GAS168" s="7"/>
      <c r="GAW168" s="7"/>
      <c r="GBA168" s="7"/>
      <c r="GBE168" s="7"/>
      <c r="GBI168" s="7"/>
      <c r="GBM168" s="7"/>
      <c r="GBQ168" s="7"/>
      <c r="GBU168" s="7"/>
      <c r="GBY168" s="7"/>
      <c r="GCC168" s="7"/>
      <c r="GCG168" s="7"/>
      <c r="GCK168" s="7"/>
      <c r="GCO168" s="7"/>
      <c r="GCS168" s="7"/>
      <c r="GCW168" s="7"/>
      <c r="GDA168" s="7"/>
      <c r="GDE168" s="7"/>
      <c r="GDI168" s="7"/>
      <c r="GDM168" s="7"/>
      <c r="GDQ168" s="7"/>
      <c r="GDU168" s="7"/>
      <c r="GDY168" s="7"/>
      <c r="GEC168" s="7"/>
      <c r="GEG168" s="7"/>
      <c r="GEK168" s="7"/>
      <c r="GEO168" s="7"/>
      <c r="GES168" s="7"/>
      <c r="GEW168" s="7"/>
      <c r="GFA168" s="7"/>
      <c r="GFE168" s="7"/>
      <c r="GFI168" s="7"/>
      <c r="GFM168" s="7"/>
      <c r="GFQ168" s="7"/>
      <c r="GFU168" s="7"/>
      <c r="GFY168" s="7"/>
      <c r="GGC168" s="7"/>
      <c r="GGG168" s="7"/>
      <c r="GGK168" s="7"/>
      <c r="GGO168" s="7"/>
      <c r="GGS168" s="7"/>
      <c r="GGW168" s="7"/>
      <c r="GHA168" s="7"/>
      <c r="GHE168" s="7"/>
      <c r="GHI168" s="7"/>
      <c r="GHM168" s="7"/>
      <c r="GHQ168" s="7"/>
      <c r="GHU168" s="7"/>
      <c r="GHY168" s="7"/>
      <c r="GIC168" s="7"/>
      <c r="GIG168" s="7"/>
      <c r="GIK168" s="7"/>
      <c r="GIO168" s="7"/>
      <c r="GIS168" s="7"/>
      <c r="GIW168" s="7"/>
      <c r="GJA168" s="7"/>
      <c r="GJE168" s="7"/>
      <c r="GJI168" s="7"/>
      <c r="GJM168" s="7"/>
      <c r="GJQ168" s="7"/>
      <c r="GJU168" s="7"/>
      <c r="GJY168" s="7"/>
      <c r="GKC168" s="7"/>
      <c r="GKG168" s="7"/>
      <c r="GKK168" s="7"/>
      <c r="GKO168" s="7"/>
      <c r="GKS168" s="7"/>
      <c r="GKW168" s="7"/>
      <c r="GLA168" s="7"/>
      <c r="GLE168" s="7"/>
      <c r="GLI168" s="7"/>
      <c r="GLM168" s="7"/>
      <c r="GLQ168" s="7"/>
      <c r="GLU168" s="7"/>
      <c r="GLY168" s="7"/>
      <c r="GMC168" s="7"/>
      <c r="GMG168" s="7"/>
      <c r="GMK168" s="7"/>
      <c r="GMO168" s="7"/>
      <c r="GMS168" s="7"/>
      <c r="GMW168" s="7"/>
      <c r="GNA168" s="7"/>
      <c r="GNE168" s="7"/>
      <c r="GNI168" s="7"/>
      <c r="GNM168" s="7"/>
      <c r="GNQ168" s="7"/>
      <c r="GNU168" s="7"/>
      <c r="GNY168" s="7"/>
      <c r="GOC168" s="7"/>
      <c r="GOG168" s="7"/>
      <c r="GOK168" s="7"/>
      <c r="GOO168" s="7"/>
      <c r="GOS168" s="7"/>
      <c r="GOW168" s="7"/>
      <c r="GPA168" s="7"/>
      <c r="GPE168" s="7"/>
      <c r="GPI168" s="7"/>
      <c r="GPM168" s="7"/>
      <c r="GPQ168" s="7"/>
      <c r="GPU168" s="7"/>
      <c r="GPY168" s="7"/>
      <c r="GQC168" s="7"/>
      <c r="GQG168" s="7"/>
      <c r="GQK168" s="7"/>
      <c r="GQO168" s="7"/>
      <c r="GQS168" s="7"/>
      <c r="GQW168" s="7"/>
      <c r="GRA168" s="7"/>
      <c r="GRE168" s="7"/>
      <c r="GRI168" s="7"/>
      <c r="GRM168" s="7"/>
      <c r="GRQ168" s="7"/>
      <c r="GRU168" s="7"/>
      <c r="GRY168" s="7"/>
      <c r="GSC168" s="7"/>
      <c r="GSG168" s="7"/>
      <c r="GSK168" s="7"/>
      <c r="GSO168" s="7"/>
      <c r="GSS168" s="7"/>
      <c r="GSW168" s="7"/>
      <c r="GTA168" s="7"/>
      <c r="GTE168" s="7"/>
      <c r="GTI168" s="7"/>
      <c r="GTM168" s="7"/>
      <c r="GTQ168" s="7"/>
      <c r="GTU168" s="7"/>
      <c r="GTY168" s="7"/>
      <c r="GUC168" s="7"/>
      <c r="GUG168" s="7"/>
      <c r="GUK168" s="7"/>
      <c r="GUO168" s="7"/>
      <c r="GUS168" s="7"/>
      <c r="GUW168" s="7"/>
      <c r="GVA168" s="7"/>
      <c r="GVE168" s="7"/>
      <c r="GVI168" s="7"/>
      <c r="GVM168" s="7"/>
      <c r="GVQ168" s="7"/>
      <c r="GVU168" s="7"/>
      <c r="GVY168" s="7"/>
      <c r="GWC168" s="7"/>
      <c r="GWG168" s="7"/>
      <c r="GWK168" s="7"/>
      <c r="GWO168" s="7"/>
      <c r="GWS168" s="7"/>
      <c r="GWW168" s="7"/>
      <c r="GXA168" s="7"/>
      <c r="GXE168" s="7"/>
      <c r="GXI168" s="7"/>
      <c r="GXM168" s="7"/>
      <c r="GXQ168" s="7"/>
      <c r="GXU168" s="7"/>
      <c r="GXY168" s="7"/>
      <c r="GYC168" s="7"/>
      <c r="GYG168" s="7"/>
      <c r="GYK168" s="7"/>
      <c r="GYO168" s="7"/>
      <c r="GYS168" s="7"/>
      <c r="GYW168" s="7"/>
      <c r="GZA168" s="7"/>
      <c r="GZE168" s="7"/>
      <c r="GZI168" s="7"/>
      <c r="GZM168" s="7"/>
      <c r="GZQ168" s="7"/>
      <c r="GZU168" s="7"/>
      <c r="GZY168" s="7"/>
      <c r="HAC168" s="7"/>
      <c r="HAG168" s="7"/>
      <c r="HAK168" s="7"/>
      <c r="HAO168" s="7"/>
      <c r="HAS168" s="7"/>
      <c r="HAW168" s="7"/>
      <c r="HBA168" s="7"/>
      <c r="HBE168" s="7"/>
      <c r="HBI168" s="7"/>
      <c r="HBM168" s="7"/>
      <c r="HBQ168" s="7"/>
      <c r="HBU168" s="7"/>
      <c r="HBY168" s="7"/>
      <c r="HCC168" s="7"/>
      <c r="HCG168" s="7"/>
      <c r="HCK168" s="7"/>
      <c r="HCO168" s="7"/>
      <c r="HCS168" s="7"/>
      <c r="HCW168" s="7"/>
      <c r="HDA168" s="7"/>
      <c r="HDE168" s="7"/>
      <c r="HDI168" s="7"/>
      <c r="HDM168" s="7"/>
      <c r="HDQ168" s="7"/>
      <c r="HDU168" s="7"/>
      <c r="HDY168" s="7"/>
      <c r="HEC168" s="7"/>
      <c r="HEG168" s="7"/>
      <c r="HEK168" s="7"/>
      <c r="HEO168" s="7"/>
      <c r="HES168" s="7"/>
      <c r="HEW168" s="7"/>
      <c r="HFA168" s="7"/>
      <c r="HFE168" s="7"/>
      <c r="HFI168" s="7"/>
      <c r="HFM168" s="7"/>
      <c r="HFQ168" s="7"/>
      <c r="HFU168" s="7"/>
      <c r="HFY168" s="7"/>
      <c r="HGC168" s="7"/>
      <c r="HGG168" s="7"/>
      <c r="HGK168" s="7"/>
      <c r="HGO168" s="7"/>
      <c r="HGS168" s="7"/>
      <c r="HGW168" s="7"/>
      <c r="HHA168" s="7"/>
      <c r="HHE168" s="7"/>
      <c r="HHI168" s="7"/>
      <c r="HHM168" s="7"/>
      <c r="HHQ168" s="7"/>
      <c r="HHU168" s="7"/>
      <c r="HHY168" s="7"/>
      <c r="HIC168" s="7"/>
      <c r="HIG168" s="7"/>
      <c r="HIK168" s="7"/>
      <c r="HIO168" s="7"/>
      <c r="HIS168" s="7"/>
      <c r="HIW168" s="7"/>
      <c r="HJA168" s="7"/>
      <c r="HJE168" s="7"/>
      <c r="HJI168" s="7"/>
      <c r="HJM168" s="7"/>
      <c r="HJQ168" s="7"/>
      <c r="HJU168" s="7"/>
      <c r="HJY168" s="7"/>
      <c r="HKC168" s="7"/>
      <c r="HKG168" s="7"/>
      <c r="HKK168" s="7"/>
      <c r="HKO168" s="7"/>
      <c r="HKS168" s="7"/>
      <c r="HKW168" s="7"/>
      <c r="HLA168" s="7"/>
      <c r="HLE168" s="7"/>
      <c r="HLI168" s="7"/>
      <c r="HLM168" s="7"/>
      <c r="HLQ168" s="7"/>
      <c r="HLU168" s="7"/>
      <c r="HLY168" s="7"/>
      <c r="HMC168" s="7"/>
      <c r="HMG168" s="7"/>
      <c r="HMK168" s="7"/>
      <c r="HMO168" s="7"/>
      <c r="HMS168" s="7"/>
      <c r="HMW168" s="7"/>
      <c r="HNA168" s="7"/>
      <c r="HNE168" s="7"/>
      <c r="HNI168" s="7"/>
      <c r="HNM168" s="7"/>
      <c r="HNQ168" s="7"/>
      <c r="HNU168" s="7"/>
      <c r="HNY168" s="7"/>
      <c r="HOC168" s="7"/>
      <c r="HOG168" s="7"/>
      <c r="HOK168" s="7"/>
      <c r="HOO168" s="7"/>
      <c r="HOS168" s="7"/>
      <c r="HOW168" s="7"/>
      <c r="HPA168" s="7"/>
      <c r="HPE168" s="7"/>
      <c r="HPI168" s="7"/>
      <c r="HPM168" s="7"/>
      <c r="HPQ168" s="7"/>
      <c r="HPU168" s="7"/>
      <c r="HPY168" s="7"/>
      <c r="HQC168" s="7"/>
      <c r="HQG168" s="7"/>
      <c r="HQK168" s="7"/>
      <c r="HQO168" s="7"/>
      <c r="HQS168" s="7"/>
      <c r="HQW168" s="7"/>
      <c r="HRA168" s="7"/>
      <c r="HRE168" s="7"/>
      <c r="HRI168" s="7"/>
      <c r="HRM168" s="7"/>
      <c r="HRQ168" s="7"/>
      <c r="HRU168" s="7"/>
      <c r="HRY168" s="7"/>
      <c r="HSC168" s="7"/>
      <c r="HSG168" s="7"/>
      <c r="HSK168" s="7"/>
      <c r="HSO168" s="7"/>
      <c r="HSS168" s="7"/>
      <c r="HSW168" s="7"/>
      <c r="HTA168" s="7"/>
      <c r="HTE168" s="7"/>
      <c r="HTI168" s="7"/>
      <c r="HTM168" s="7"/>
      <c r="HTQ168" s="7"/>
      <c r="HTU168" s="7"/>
      <c r="HTY168" s="7"/>
      <c r="HUC168" s="7"/>
      <c r="HUG168" s="7"/>
      <c r="HUK168" s="7"/>
      <c r="HUO168" s="7"/>
      <c r="HUS168" s="7"/>
      <c r="HUW168" s="7"/>
      <c r="HVA168" s="7"/>
      <c r="HVE168" s="7"/>
      <c r="HVI168" s="7"/>
      <c r="HVM168" s="7"/>
      <c r="HVQ168" s="7"/>
      <c r="HVU168" s="7"/>
      <c r="HVY168" s="7"/>
      <c r="HWC168" s="7"/>
      <c r="HWG168" s="7"/>
      <c r="HWK168" s="7"/>
      <c r="HWO168" s="7"/>
      <c r="HWS168" s="7"/>
      <c r="HWW168" s="7"/>
      <c r="HXA168" s="7"/>
      <c r="HXE168" s="7"/>
      <c r="HXI168" s="7"/>
      <c r="HXM168" s="7"/>
      <c r="HXQ168" s="7"/>
      <c r="HXU168" s="7"/>
      <c r="HXY168" s="7"/>
      <c r="HYC168" s="7"/>
      <c r="HYG168" s="7"/>
      <c r="HYK168" s="7"/>
      <c r="HYO168" s="7"/>
      <c r="HYS168" s="7"/>
      <c r="HYW168" s="7"/>
      <c r="HZA168" s="7"/>
      <c r="HZE168" s="7"/>
      <c r="HZI168" s="7"/>
      <c r="HZM168" s="7"/>
      <c r="HZQ168" s="7"/>
      <c r="HZU168" s="7"/>
      <c r="HZY168" s="7"/>
      <c r="IAC168" s="7"/>
      <c r="IAG168" s="7"/>
      <c r="IAK168" s="7"/>
      <c r="IAO168" s="7"/>
      <c r="IAS168" s="7"/>
      <c r="IAW168" s="7"/>
      <c r="IBA168" s="7"/>
      <c r="IBE168" s="7"/>
      <c r="IBI168" s="7"/>
      <c r="IBM168" s="7"/>
      <c r="IBQ168" s="7"/>
      <c r="IBU168" s="7"/>
      <c r="IBY168" s="7"/>
      <c r="ICC168" s="7"/>
      <c r="ICG168" s="7"/>
      <c r="ICK168" s="7"/>
      <c r="ICO168" s="7"/>
      <c r="ICS168" s="7"/>
      <c r="ICW168" s="7"/>
      <c r="IDA168" s="7"/>
      <c r="IDE168" s="7"/>
      <c r="IDI168" s="7"/>
      <c r="IDM168" s="7"/>
      <c r="IDQ168" s="7"/>
      <c r="IDU168" s="7"/>
      <c r="IDY168" s="7"/>
      <c r="IEC168" s="7"/>
      <c r="IEG168" s="7"/>
      <c r="IEK168" s="7"/>
      <c r="IEO168" s="7"/>
      <c r="IES168" s="7"/>
      <c r="IEW168" s="7"/>
      <c r="IFA168" s="7"/>
      <c r="IFE168" s="7"/>
      <c r="IFI168" s="7"/>
      <c r="IFM168" s="7"/>
      <c r="IFQ168" s="7"/>
      <c r="IFU168" s="7"/>
      <c r="IFY168" s="7"/>
      <c r="IGC168" s="7"/>
      <c r="IGG168" s="7"/>
      <c r="IGK168" s="7"/>
      <c r="IGO168" s="7"/>
      <c r="IGS168" s="7"/>
      <c r="IGW168" s="7"/>
      <c r="IHA168" s="7"/>
      <c r="IHE168" s="7"/>
      <c r="IHI168" s="7"/>
      <c r="IHM168" s="7"/>
      <c r="IHQ168" s="7"/>
      <c r="IHU168" s="7"/>
      <c r="IHY168" s="7"/>
      <c r="IIC168" s="7"/>
      <c r="IIG168" s="7"/>
      <c r="IIK168" s="7"/>
      <c r="IIO168" s="7"/>
      <c r="IIS168" s="7"/>
      <c r="IIW168" s="7"/>
      <c r="IJA168" s="7"/>
      <c r="IJE168" s="7"/>
      <c r="IJI168" s="7"/>
      <c r="IJM168" s="7"/>
      <c r="IJQ168" s="7"/>
      <c r="IJU168" s="7"/>
      <c r="IJY168" s="7"/>
      <c r="IKC168" s="7"/>
      <c r="IKG168" s="7"/>
      <c r="IKK168" s="7"/>
      <c r="IKO168" s="7"/>
      <c r="IKS168" s="7"/>
      <c r="IKW168" s="7"/>
      <c r="ILA168" s="7"/>
      <c r="ILE168" s="7"/>
      <c r="ILI168" s="7"/>
      <c r="ILM168" s="7"/>
      <c r="ILQ168" s="7"/>
      <c r="ILU168" s="7"/>
      <c r="ILY168" s="7"/>
      <c r="IMC168" s="7"/>
      <c r="IMG168" s="7"/>
      <c r="IMK168" s="7"/>
      <c r="IMO168" s="7"/>
      <c r="IMS168" s="7"/>
      <c r="IMW168" s="7"/>
      <c r="INA168" s="7"/>
      <c r="INE168" s="7"/>
      <c r="INI168" s="7"/>
      <c r="INM168" s="7"/>
      <c r="INQ168" s="7"/>
      <c r="INU168" s="7"/>
      <c r="INY168" s="7"/>
      <c r="IOC168" s="7"/>
      <c r="IOG168" s="7"/>
      <c r="IOK168" s="7"/>
      <c r="IOO168" s="7"/>
      <c r="IOS168" s="7"/>
      <c r="IOW168" s="7"/>
      <c r="IPA168" s="7"/>
      <c r="IPE168" s="7"/>
      <c r="IPI168" s="7"/>
      <c r="IPM168" s="7"/>
      <c r="IPQ168" s="7"/>
      <c r="IPU168" s="7"/>
      <c r="IPY168" s="7"/>
      <c r="IQC168" s="7"/>
      <c r="IQG168" s="7"/>
      <c r="IQK168" s="7"/>
      <c r="IQO168" s="7"/>
      <c r="IQS168" s="7"/>
      <c r="IQW168" s="7"/>
      <c r="IRA168" s="7"/>
      <c r="IRE168" s="7"/>
      <c r="IRI168" s="7"/>
      <c r="IRM168" s="7"/>
      <c r="IRQ168" s="7"/>
      <c r="IRU168" s="7"/>
      <c r="IRY168" s="7"/>
      <c r="ISC168" s="7"/>
      <c r="ISG168" s="7"/>
      <c r="ISK168" s="7"/>
      <c r="ISO168" s="7"/>
      <c r="ISS168" s="7"/>
      <c r="ISW168" s="7"/>
      <c r="ITA168" s="7"/>
      <c r="ITE168" s="7"/>
      <c r="ITI168" s="7"/>
      <c r="ITM168" s="7"/>
      <c r="ITQ168" s="7"/>
      <c r="ITU168" s="7"/>
      <c r="ITY168" s="7"/>
      <c r="IUC168" s="7"/>
      <c r="IUG168" s="7"/>
      <c r="IUK168" s="7"/>
      <c r="IUO168" s="7"/>
      <c r="IUS168" s="7"/>
      <c r="IUW168" s="7"/>
      <c r="IVA168" s="7"/>
      <c r="IVE168" s="7"/>
      <c r="IVI168" s="7"/>
      <c r="IVM168" s="7"/>
      <c r="IVQ168" s="7"/>
      <c r="IVU168" s="7"/>
      <c r="IVY168" s="7"/>
      <c r="IWC168" s="7"/>
      <c r="IWG168" s="7"/>
      <c r="IWK168" s="7"/>
      <c r="IWO168" s="7"/>
      <c r="IWS168" s="7"/>
      <c r="IWW168" s="7"/>
      <c r="IXA168" s="7"/>
      <c r="IXE168" s="7"/>
      <c r="IXI168" s="7"/>
      <c r="IXM168" s="7"/>
      <c r="IXQ168" s="7"/>
      <c r="IXU168" s="7"/>
      <c r="IXY168" s="7"/>
      <c r="IYC168" s="7"/>
      <c r="IYG168" s="7"/>
      <c r="IYK168" s="7"/>
      <c r="IYO168" s="7"/>
      <c r="IYS168" s="7"/>
      <c r="IYW168" s="7"/>
      <c r="IZA168" s="7"/>
      <c r="IZE168" s="7"/>
      <c r="IZI168" s="7"/>
      <c r="IZM168" s="7"/>
      <c r="IZQ168" s="7"/>
      <c r="IZU168" s="7"/>
      <c r="IZY168" s="7"/>
      <c r="JAC168" s="7"/>
      <c r="JAG168" s="7"/>
      <c r="JAK168" s="7"/>
      <c r="JAO168" s="7"/>
      <c r="JAS168" s="7"/>
      <c r="JAW168" s="7"/>
      <c r="JBA168" s="7"/>
      <c r="JBE168" s="7"/>
      <c r="JBI168" s="7"/>
      <c r="JBM168" s="7"/>
      <c r="JBQ168" s="7"/>
      <c r="JBU168" s="7"/>
      <c r="JBY168" s="7"/>
      <c r="JCC168" s="7"/>
      <c r="JCG168" s="7"/>
      <c r="JCK168" s="7"/>
      <c r="JCO168" s="7"/>
      <c r="JCS168" s="7"/>
      <c r="JCW168" s="7"/>
      <c r="JDA168" s="7"/>
      <c r="JDE168" s="7"/>
      <c r="JDI168" s="7"/>
      <c r="JDM168" s="7"/>
      <c r="JDQ168" s="7"/>
      <c r="JDU168" s="7"/>
      <c r="JDY168" s="7"/>
      <c r="JEC168" s="7"/>
      <c r="JEG168" s="7"/>
      <c r="JEK168" s="7"/>
      <c r="JEO168" s="7"/>
      <c r="JES168" s="7"/>
      <c r="JEW168" s="7"/>
      <c r="JFA168" s="7"/>
      <c r="JFE168" s="7"/>
      <c r="JFI168" s="7"/>
      <c r="JFM168" s="7"/>
      <c r="JFQ168" s="7"/>
      <c r="JFU168" s="7"/>
      <c r="JFY168" s="7"/>
      <c r="JGC168" s="7"/>
      <c r="JGG168" s="7"/>
      <c r="JGK168" s="7"/>
      <c r="JGO168" s="7"/>
      <c r="JGS168" s="7"/>
      <c r="JGW168" s="7"/>
      <c r="JHA168" s="7"/>
      <c r="JHE168" s="7"/>
      <c r="JHI168" s="7"/>
      <c r="JHM168" s="7"/>
      <c r="JHQ168" s="7"/>
      <c r="JHU168" s="7"/>
      <c r="JHY168" s="7"/>
      <c r="JIC168" s="7"/>
      <c r="JIG168" s="7"/>
      <c r="JIK168" s="7"/>
      <c r="JIO168" s="7"/>
      <c r="JIS168" s="7"/>
      <c r="JIW168" s="7"/>
      <c r="JJA168" s="7"/>
      <c r="JJE168" s="7"/>
      <c r="JJI168" s="7"/>
      <c r="JJM168" s="7"/>
      <c r="JJQ168" s="7"/>
      <c r="JJU168" s="7"/>
      <c r="JJY168" s="7"/>
      <c r="JKC168" s="7"/>
      <c r="JKG168" s="7"/>
      <c r="JKK168" s="7"/>
      <c r="JKO168" s="7"/>
      <c r="JKS168" s="7"/>
      <c r="JKW168" s="7"/>
      <c r="JLA168" s="7"/>
      <c r="JLE168" s="7"/>
      <c r="JLI168" s="7"/>
      <c r="JLM168" s="7"/>
      <c r="JLQ168" s="7"/>
      <c r="JLU168" s="7"/>
      <c r="JLY168" s="7"/>
      <c r="JMC168" s="7"/>
      <c r="JMG168" s="7"/>
      <c r="JMK168" s="7"/>
      <c r="JMO168" s="7"/>
      <c r="JMS168" s="7"/>
      <c r="JMW168" s="7"/>
      <c r="JNA168" s="7"/>
      <c r="JNE168" s="7"/>
      <c r="JNI168" s="7"/>
      <c r="JNM168" s="7"/>
      <c r="JNQ168" s="7"/>
      <c r="JNU168" s="7"/>
      <c r="JNY168" s="7"/>
      <c r="JOC168" s="7"/>
      <c r="JOG168" s="7"/>
      <c r="JOK168" s="7"/>
      <c r="JOO168" s="7"/>
      <c r="JOS168" s="7"/>
      <c r="JOW168" s="7"/>
      <c r="JPA168" s="7"/>
      <c r="JPE168" s="7"/>
      <c r="JPI168" s="7"/>
      <c r="JPM168" s="7"/>
      <c r="JPQ168" s="7"/>
      <c r="JPU168" s="7"/>
      <c r="JPY168" s="7"/>
      <c r="JQC168" s="7"/>
      <c r="JQG168" s="7"/>
      <c r="JQK168" s="7"/>
      <c r="JQO168" s="7"/>
      <c r="JQS168" s="7"/>
      <c r="JQW168" s="7"/>
      <c r="JRA168" s="7"/>
      <c r="JRE168" s="7"/>
      <c r="JRI168" s="7"/>
      <c r="JRM168" s="7"/>
      <c r="JRQ168" s="7"/>
      <c r="JRU168" s="7"/>
      <c r="JRY168" s="7"/>
      <c r="JSC168" s="7"/>
      <c r="JSG168" s="7"/>
      <c r="JSK168" s="7"/>
      <c r="JSO168" s="7"/>
      <c r="JSS168" s="7"/>
      <c r="JSW168" s="7"/>
      <c r="JTA168" s="7"/>
      <c r="JTE168" s="7"/>
      <c r="JTI168" s="7"/>
      <c r="JTM168" s="7"/>
      <c r="JTQ168" s="7"/>
      <c r="JTU168" s="7"/>
      <c r="JTY168" s="7"/>
      <c r="JUC168" s="7"/>
      <c r="JUG168" s="7"/>
      <c r="JUK168" s="7"/>
      <c r="JUO168" s="7"/>
      <c r="JUS168" s="7"/>
      <c r="JUW168" s="7"/>
      <c r="JVA168" s="7"/>
      <c r="JVE168" s="7"/>
      <c r="JVI168" s="7"/>
      <c r="JVM168" s="7"/>
      <c r="JVQ168" s="7"/>
      <c r="JVU168" s="7"/>
      <c r="JVY168" s="7"/>
      <c r="JWC168" s="7"/>
      <c r="JWG168" s="7"/>
      <c r="JWK168" s="7"/>
      <c r="JWO168" s="7"/>
      <c r="JWS168" s="7"/>
      <c r="JWW168" s="7"/>
      <c r="JXA168" s="7"/>
      <c r="JXE168" s="7"/>
      <c r="JXI168" s="7"/>
      <c r="JXM168" s="7"/>
      <c r="JXQ168" s="7"/>
      <c r="JXU168" s="7"/>
      <c r="JXY168" s="7"/>
      <c r="JYC168" s="7"/>
      <c r="JYG168" s="7"/>
      <c r="JYK168" s="7"/>
      <c r="JYO168" s="7"/>
      <c r="JYS168" s="7"/>
      <c r="JYW168" s="7"/>
      <c r="JZA168" s="7"/>
      <c r="JZE168" s="7"/>
      <c r="JZI168" s="7"/>
      <c r="JZM168" s="7"/>
      <c r="JZQ168" s="7"/>
      <c r="JZU168" s="7"/>
      <c r="JZY168" s="7"/>
      <c r="KAC168" s="7"/>
      <c r="KAG168" s="7"/>
      <c r="KAK168" s="7"/>
      <c r="KAO168" s="7"/>
      <c r="KAS168" s="7"/>
      <c r="KAW168" s="7"/>
      <c r="KBA168" s="7"/>
      <c r="KBE168" s="7"/>
      <c r="KBI168" s="7"/>
      <c r="KBM168" s="7"/>
      <c r="KBQ168" s="7"/>
      <c r="KBU168" s="7"/>
      <c r="KBY168" s="7"/>
      <c r="KCC168" s="7"/>
      <c r="KCG168" s="7"/>
      <c r="KCK168" s="7"/>
      <c r="KCO168" s="7"/>
      <c r="KCS168" s="7"/>
      <c r="KCW168" s="7"/>
      <c r="KDA168" s="7"/>
      <c r="KDE168" s="7"/>
      <c r="KDI168" s="7"/>
      <c r="KDM168" s="7"/>
      <c r="KDQ168" s="7"/>
      <c r="KDU168" s="7"/>
      <c r="KDY168" s="7"/>
      <c r="KEC168" s="7"/>
      <c r="KEG168" s="7"/>
      <c r="KEK168" s="7"/>
      <c r="KEO168" s="7"/>
      <c r="KES168" s="7"/>
      <c r="KEW168" s="7"/>
      <c r="KFA168" s="7"/>
      <c r="KFE168" s="7"/>
      <c r="KFI168" s="7"/>
      <c r="KFM168" s="7"/>
      <c r="KFQ168" s="7"/>
      <c r="KFU168" s="7"/>
      <c r="KFY168" s="7"/>
      <c r="KGC168" s="7"/>
      <c r="KGG168" s="7"/>
      <c r="KGK168" s="7"/>
      <c r="KGO168" s="7"/>
      <c r="KGS168" s="7"/>
      <c r="KGW168" s="7"/>
      <c r="KHA168" s="7"/>
      <c r="KHE168" s="7"/>
      <c r="KHI168" s="7"/>
      <c r="KHM168" s="7"/>
      <c r="KHQ168" s="7"/>
      <c r="KHU168" s="7"/>
      <c r="KHY168" s="7"/>
      <c r="KIC168" s="7"/>
      <c r="KIG168" s="7"/>
      <c r="KIK168" s="7"/>
      <c r="KIO168" s="7"/>
      <c r="KIS168" s="7"/>
      <c r="KIW168" s="7"/>
      <c r="KJA168" s="7"/>
      <c r="KJE168" s="7"/>
      <c r="KJI168" s="7"/>
      <c r="KJM168" s="7"/>
      <c r="KJQ168" s="7"/>
      <c r="KJU168" s="7"/>
      <c r="KJY168" s="7"/>
      <c r="KKC168" s="7"/>
      <c r="KKG168" s="7"/>
      <c r="KKK168" s="7"/>
      <c r="KKO168" s="7"/>
      <c r="KKS168" s="7"/>
      <c r="KKW168" s="7"/>
      <c r="KLA168" s="7"/>
      <c r="KLE168" s="7"/>
      <c r="KLI168" s="7"/>
      <c r="KLM168" s="7"/>
      <c r="KLQ168" s="7"/>
      <c r="KLU168" s="7"/>
      <c r="KLY168" s="7"/>
      <c r="KMC168" s="7"/>
      <c r="KMG168" s="7"/>
      <c r="KMK168" s="7"/>
      <c r="KMO168" s="7"/>
      <c r="KMS168" s="7"/>
      <c r="KMW168" s="7"/>
      <c r="KNA168" s="7"/>
      <c r="KNE168" s="7"/>
      <c r="KNI168" s="7"/>
      <c r="KNM168" s="7"/>
      <c r="KNQ168" s="7"/>
      <c r="KNU168" s="7"/>
      <c r="KNY168" s="7"/>
      <c r="KOC168" s="7"/>
      <c r="KOG168" s="7"/>
      <c r="KOK168" s="7"/>
      <c r="KOO168" s="7"/>
      <c r="KOS168" s="7"/>
      <c r="KOW168" s="7"/>
      <c r="KPA168" s="7"/>
      <c r="KPE168" s="7"/>
      <c r="KPI168" s="7"/>
      <c r="KPM168" s="7"/>
      <c r="KPQ168" s="7"/>
      <c r="KPU168" s="7"/>
      <c r="KPY168" s="7"/>
      <c r="KQC168" s="7"/>
      <c r="KQG168" s="7"/>
      <c r="KQK168" s="7"/>
      <c r="KQO168" s="7"/>
      <c r="KQS168" s="7"/>
      <c r="KQW168" s="7"/>
      <c r="KRA168" s="7"/>
      <c r="KRE168" s="7"/>
      <c r="KRI168" s="7"/>
      <c r="KRM168" s="7"/>
      <c r="KRQ168" s="7"/>
      <c r="KRU168" s="7"/>
      <c r="KRY168" s="7"/>
      <c r="KSC168" s="7"/>
      <c r="KSG168" s="7"/>
      <c r="KSK168" s="7"/>
      <c r="KSO168" s="7"/>
      <c r="KSS168" s="7"/>
      <c r="KSW168" s="7"/>
      <c r="KTA168" s="7"/>
      <c r="KTE168" s="7"/>
      <c r="KTI168" s="7"/>
      <c r="KTM168" s="7"/>
      <c r="KTQ168" s="7"/>
      <c r="KTU168" s="7"/>
      <c r="KTY168" s="7"/>
      <c r="KUC168" s="7"/>
      <c r="KUG168" s="7"/>
      <c r="KUK168" s="7"/>
      <c r="KUO168" s="7"/>
      <c r="KUS168" s="7"/>
      <c r="KUW168" s="7"/>
      <c r="KVA168" s="7"/>
      <c r="KVE168" s="7"/>
      <c r="KVI168" s="7"/>
      <c r="KVM168" s="7"/>
      <c r="KVQ168" s="7"/>
      <c r="KVU168" s="7"/>
      <c r="KVY168" s="7"/>
      <c r="KWC168" s="7"/>
      <c r="KWG168" s="7"/>
      <c r="KWK168" s="7"/>
      <c r="KWO168" s="7"/>
      <c r="KWS168" s="7"/>
      <c r="KWW168" s="7"/>
      <c r="KXA168" s="7"/>
      <c r="KXE168" s="7"/>
      <c r="KXI168" s="7"/>
      <c r="KXM168" s="7"/>
      <c r="KXQ168" s="7"/>
      <c r="KXU168" s="7"/>
      <c r="KXY168" s="7"/>
      <c r="KYC168" s="7"/>
      <c r="KYG168" s="7"/>
      <c r="KYK168" s="7"/>
      <c r="KYO168" s="7"/>
      <c r="KYS168" s="7"/>
      <c r="KYW168" s="7"/>
      <c r="KZA168" s="7"/>
      <c r="KZE168" s="7"/>
      <c r="KZI168" s="7"/>
      <c r="KZM168" s="7"/>
      <c r="KZQ168" s="7"/>
      <c r="KZU168" s="7"/>
      <c r="KZY168" s="7"/>
      <c r="LAC168" s="7"/>
      <c r="LAG168" s="7"/>
      <c r="LAK168" s="7"/>
      <c r="LAO168" s="7"/>
      <c r="LAS168" s="7"/>
      <c r="LAW168" s="7"/>
      <c r="LBA168" s="7"/>
      <c r="LBE168" s="7"/>
      <c r="LBI168" s="7"/>
      <c r="LBM168" s="7"/>
      <c r="LBQ168" s="7"/>
      <c r="LBU168" s="7"/>
      <c r="LBY168" s="7"/>
      <c r="LCC168" s="7"/>
      <c r="LCG168" s="7"/>
      <c r="LCK168" s="7"/>
      <c r="LCO168" s="7"/>
      <c r="LCS168" s="7"/>
      <c r="LCW168" s="7"/>
      <c r="LDA168" s="7"/>
      <c r="LDE168" s="7"/>
      <c r="LDI168" s="7"/>
      <c r="LDM168" s="7"/>
      <c r="LDQ168" s="7"/>
      <c r="LDU168" s="7"/>
      <c r="LDY168" s="7"/>
      <c r="LEC168" s="7"/>
      <c r="LEG168" s="7"/>
      <c r="LEK168" s="7"/>
      <c r="LEO168" s="7"/>
      <c r="LES168" s="7"/>
      <c r="LEW168" s="7"/>
      <c r="LFA168" s="7"/>
      <c r="LFE168" s="7"/>
      <c r="LFI168" s="7"/>
      <c r="LFM168" s="7"/>
      <c r="LFQ168" s="7"/>
      <c r="LFU168" s="7"/>
      <c r="LFY168" s="7"/>
      <c r="LGC168" s="7"/>
      <c r="LGG168" s="7"/>
      <c r="LGK168" s="7"/>
      <c r="LGO168" s="7"/>
      <c r="LGS168" s="7"/>
      <c r="LGW168" s="7"/>
      <c r="LHA168" s="7"/>
      <c r="LHE168" s="7"/>
      <c r="LHI168" s="7"/>
      <c r="LHM168" s="7"/>
      <c r="LHQ168" s="7"/>
      <c r="LHU168" s="7"/>
      <c r="LHY168" s="7"/>
      <c r="LIC168" s="7"/>
      <c r="LIG168" s="7"/>
      <c r="LIK168" s="7"/>
      <c r="LIO168" s="7"/>
      <c r="LIS168" s="7"/>
      <c r="LIW168" s="7"/>
      <c r="LJA168" s="7"/>
      <c r="LJE168" s="7"/>
      <c r="LJI168" s="7"/>
      <c r="LJM168" s="7"/>
      <c r="LJQ168" s="7"/>
      <c r="LJU168" s="7"/>
      <c r="LJY168" s="7"/>
      <c r="LKC168" s="7"/>
      <c r="LKG168" s="7"/>
      <c r="LKK168" s="7"/>
      <c r="LKO168" s="7"/>
      <c r="LKS168" s="7"/>
      <c r="LKW168" s="7"/>
      <c r="LLA168" s="7"/>
      <c r="LLE168" s="7"/>
      <c r="LLI168" s="7"/>
      <c r="LLM168" s="7"/>
      <c r="LLQ168" s="7"/>
      <c r="LLU168" s="7"/>
      <c r="LLY168" s="7"/>
      <c r="LMC168" s="7"/>
      <c r="LMG168" s="7"/>
      <c r="LMK168" s="7"/>
      <c r="LMO168" s="7"/>
      <c r="LMS168" s="7"/>
      <c r="LMW168" s="7"/>
      <c r="LNA168" s="7"/>
      <c r="LNE168" s="7"/>
      <c r="LNI168" s="7"/>
      <c r="LNM168" s="7"/>
      <c r="LNQ168" s="7"/>
      <c r="LNU168" s="7"/>
      <c r="LNY168" s="7"/>
      <c r="LOC168" s="7"/>
      <c r="LOG168" s="7"/>
      <c r="LOK168" s="7"/>
      <c r="LOO168" s="7"/>
      <c r="LOS168" s="7"/>
      <c r="LOW168" s="7"/>
      <c r="LPA168" s="7"/>
      <c r="LPE168" s="7"/>
      <c r="LPI168" s="7"/>
      <c r="LPM168" s="7"/>
      <c r="LPQ168" s="7"/>
      <c r="LPU168" s="7"/>
      <c r="LPY168" s="7"/>
      <c r="LQC168" s="7"/>
      <c r="LQG168" s="7"/>
      <c r="LQK168" s="7"/>
      <c r="LQO168" s="7"/>
      <c r="LQS168" s="7"/>
      <c r="LQW168" s="7"/>
      <c r="LRA168" s="7"/>
      <c r="LRE168" s="7"/>
      <c r="LRI168" s="7"/>
      <c r="LRM168" s="7"/>
      <c r="LRQ168" s="7"/>
      <c r="LRU168" s="7"/>
      <c r="LRY168" s="7"/>
      <c r="LSC168" s="7"/>
      <c r="LSG168" s="7"/>
      <c r="LSK168" s="7"/>
      <c r="LSO168" s="7"/>
      <c r="LSS168" s="7"/>
      <c r="LSW168" s="7"/>
      <c r="LTA168" s="7"/>
      <c r="LTE168" s="7"/>
      <c r="LTI168" s="7"/>
      <c r="LTM168" s="7"/>
      <c r="LTQ168" s="7"/>
      <c r="LTU168" s="7"/>
      <c r="LTY168" s="7"/>
      <c r="LUC168" s="7"/>
      <c r="LUG168" s="7"/>
      <c r="LUK168" s="7"/>
      <c r="LUO168" s="7"/>
      <c r="LUS168" s="7"/>
      <c r="LUW168" s="7"/>
      <c r="LVA168" s="7"/>
      <c r="LVE168" s="7"/>
      <c r="LVI168" s="7"/>
      <c r="LVM168" s="7"/>
      <c r="LVQ168" s="7"/>
      <c r="LVU168" s="7"/>
      <c r="LVY168" s="7"/>
      <c r="LWC168" s="7"/>
      <c r="LWG168" s="7"/>
      <c r="LWK168" s="7"/>
      <c r="LWO168" s="7"/>
      <c r="LWS168" s="7"/>
      <c r="LWW168" s="7"/>
      <c r="LXA168" s="7"/>
      <c r="LXE168" s="7"/>
      <c r="LXI168" s="7"/>
      <c r="LXM168" s="7"/>
      <c r="LXQ168" s="7"/>
      <c r="LXU168" s="7"/>
      <c r="LXY168" s="7"/>
      <c r="LYC168" s="7"/>
      <c r="LYG168" s="7"/>
      <c r="LYK168" s="7"/>
      <c r="LYO168" s="7"/>
      <c r="LYS168" s="7"/>
      <c r="LYW168" s="7"/>
      <c r="LZA168" s="7"/>
      <c r="LZE168" s="7"/>
      <c r="LZI168" s="7"/>
      <c r="LZM168" s="7"/>
      <c r="LZQ168" s="7"/>
      <c r="LZU168" s="7"/>
      <c r="LZY168" s="7"/>
      <c r="MAC168" s="7"/>
      <c r="MAG168" s="7"/>
      <c r="MAK168" s="7"/>
      <c r="MAO168" s="7"/>
      <c r="MAS168" s="7"/>
      <c r="MAW168" s="7"/>
      <c r="MBA168" s="7"/>
      <c r="MBE168" s="7"/>
      <c r="MBI168" s="7"/>
      <c r="MBM168" s="7"/>
      <c r="MBQ168" s="7"/>
      <c r="MBU168" s="7"/>
      <c r="MBY168" s="7"/>
      <c r="MCC168" s="7"/>
      <c r="MCG168" s="7"/>
      <c r="MCK168" s="7"/>
      <c r="MCO168" s="7"/>
      <c r="MCS168" s="7"/>
      <c r="MCW168" s="7"/>
      <c r="MDA168" s="7"/>
      <c r="MDE168" s="7"/>
      <c r="MDI168" s="7"/>
      <c r="MDM168" s="7"/>
      <c r="MDQ168" s="7"/>
      <c r="MDU168" s="7"/>
      <c r="MDY168" s="7"/>
      <c r="MEC168" s="7"/>
      <c r="MEG168" s="7"/>
      <c r="MEK168" s="7"/>
      <c r="MEO168" s="7"/>
      <c r="MES168" s="7"/>
      <c r="MEW168" s="7"/>
      <c r="MFA168" s="7"/>
      <c r="MFE168" s="7"/>
      <c r="MFI168" s="7"/>
      <c r="MFM168" s="7"/>
      <c r="MFQ168" s="7"/>
      <c r="MFU168" s="7"/>
      <c r="MFY168" s="7"/>
      <c r="MGC168" s="7"/>
      <c r="MGG168" s="7"/>
      <c r="MGK168" s="7"/>
      <c r="MGO168" s="7"/>
      <c r="MGS168" s="7"/>
      <c r="MGW168" s="7"/>
      <c r="MHA168" s="7"/>
      <c r="MHE168" s="7"/>
      <c r="MHI168" s="7"/>
      <c r="MHM168" s="7"/>
      <c r="MHQ168" s="7"/>
      <c r="MHU168" s="7"/>
      <c r="MHY168" s="7"/>
      <c r="MIC168" s="7"/>
      <c r="MIG168" s="7"/>
      <c r="MIK168" s="7"/>
      <c r="MIO168" s="7"/>
      <c r="MIS168" s="7"/>
      <c r="MIW168" s="7"/>
      <c r="MJA168" s="7"/>
      <c r="MJE168" s="7"/>
      <c r="MJI168" s="7"/>
      <c r="MJM168" s="7"/>
      <c r="MJQ168" s="7"/>
      <c r="MJU168" s="7"/>
      <c r="MJY168" s="7"/>
      <c r="MKC168" s="7"/>
      <c r="MKG168" s="7"/>
      <c r="MKK168" s="7"/>
      <c r="MKO168" s="7"/>
      <c r="MKS168" s="7"/>
      <c r="MKW168" s="7"/>
      <c r="MLA168" s="7"/>
      <c r="MLE168" s="7"/>
      <c r="MLI168" s="7"/>
      <c r="MLM168" s="7"/>
      <c r="MLQ168" s="7"/>
      <c r="MLU168" s="7"/>
      <c r="MLY168" s="7"/>
      <c r="MMC168" s="7"/>
      <c r="MMG168" s="7"/>
      <c r="MMK168" s="7"/>
      <c r="MMO168" s="7"/>
      <c r="MMS168" s="7"/>
      <c r="MMW168" s="7"/>
      <c r="MNA168" s="7"/>
      <c r="MNE168" s="7"/>
      <c r="MNI168" s="7"/>
      <c r="MNM168" s="7"/>
      <c r="MNQ168" s="7"/>
      <c r="MNU168" s="7"/>
      <c r="MNY168" s="7"/>
      <c r="MOC168" s="7"/>
      <c r="MOG168" s="7"/>
      <c r="MOK168" s="7"/>
      <c r="MOO168" s="7"/>
      <c r="MOS168" s="7"/>
      <c r="MOW168" s="7"/>
      <c r="MPA168" s="7"/>
      <c r="MPE168" s="7"/>
      <c r="MPI168" s="7"/>
      <c r="MPM168" s="7"/>
      <c r="MPQ168" s="7"/>
      <c r="MPU168" s="7"/>
      <c r="MPY168" s="7"/>
      <c r="MQC168" s="7"/>
      <c r="MQG168" s="7"/>
      <c r="MQK168" s="7"/>
      <c r="MQO168" s="7"/>
      <c r="MQS168" s="7"/>
      <c r="MQW168" s="7"/>
      <c r="MRA168" s="7"/>
      <c r="MRE168" s="7"/>
      <c r="MRI168" s="7"/>
      <c r="MRM168" s="7"/>
      <c r="MRQ168" s="7"/>
      <c r="MRU168" s="7"/>
      <c r="MRY168" s="7"/>
      <c r="MSC168" s="7"/>
      <c r="MSG168" s="7"/>
      <c r="MSK168" s="7"/>
      <c r="MSO168" s="7"/>
      <c r="MSS168" s="7"/>
      <c r="MSW168" s="7"/>
      <c r="MTA168" s="7"/>
      <c r="MTE168" s="7"/>
      <c r="MTI168" s="7"/>
      <c r="MTM168" s="7"/>
      <c r="MTQ168" s="7"/>
      <c r="MTU168" s="7"/>
      <c r="MTY168" s="7"/>
      <c r="MUC168" s="7"/>
      <c r="MUG168" s="7"/>
      <c r="MUK168" s="7"/>
      <c r="MUO168" s="7"/>
      <c r="MUS168" s="7"/>
      <c r="MUW168" s="7"/>
      <c r="MVA168" s="7"/>
      <c r="MVE168" s="7"/>
      <c r="MVI168" s="7"/>
      <c r="MVM168" s="7"/>
      <c r="MVQ168" s="7"/>
      <c r="MVU168" s="7"/>
      <c r="MVY168" s="7"/>
      <c r="MWC168" s="7"/>
      <c r="MWG168" s="7"/>
      <c r="MWK168" s="7"/>
      <c r="MWO168" s="7"/>
      <c r="MWS168" s="7"/>
      <c r="MWW168" s="7"/>
      <c r="MXA168" s="7"/>
      <c r="MXE168" s="7"/>
      <c r="MXI168" s="7"/>
      <c r="MXM168" s="7"/>
      <c r="MXQ168" s="7"/>
      <c r="MXU168" s="7"/>
      <c r="MXY168" s="7"/>
      <c r="MYC168" s="7"/>
      <c r="MYG168" s="7"/>
      <c r="MYK168" s="7"/>
      <c r="MYO168" s="7"/>
      <c r="MYS168" s="7"/>
      <c r="MYW168" s="7"/>
      <c r="MZA168" s="7"/>
      <c r="MZE168" s="7"/>
      <c r="MZI168" s="7"/>
      <c r="MZM168" s="7"/>
      <c r="MZQ168" s="7"/>
      <c r="MZU168" s="7"/>
      <c r="MZY168" s="7"/>
      <c r="NAC168" s="7"/>
      <c r="NAG168" s="7"/>
      <c r="NAK168" s="7"/>
      <c r="NAO168" s="7"/>
      <c r="NAS168" s="7"/>
      <c r="NAW168" s="7"/>
      <c r="NBA168" s="7"/>
      <c r="NBE168" s="7"/>
      <c r="NBI168" s="7"/>
      <c r="NBM168" s="7"/>
      <c r="NBQ168" s="7"/>
      <c r="NBU168" s="7"/>
      <c r="NBY168" s="7"/>
      <c r="NCC168" s="7"/>
      <c r="NCG168" s="7"/>
      <c r="NCK168" s="7"/>
      <c r="NCO168" s="7"/>
      <c r="NCS168" s="7"/>
      <c r="NCW168" s="7"/>
      <c r="NDA168" s="7"/>
      <c r="NDE168" s="7"/>
      <c r="NDI168" s="7"/>
      <c r="NDM168" s="7"/>
      <c r="NDQ168" s="7"/>
      <c r="NDU168" s="7"/>
      <c r="NDY168" s="7"/>
      <c r="NEC168" s="7"/>
      <c r="NEG168" s="7"/>
      <c r="NEK168" s="7"/>
      <c r="NEO168" s="7"/>
      <c r="NES168" s="7"/>
      <c r="NEW168" s="7"/>
      <c r="NFA168" s="7"/>
      <c r="NFE168" s="7"/>
      <c r="NFI168" s="7"/>
      <c r="NFM168" s="7"/>
      <c r="NFQ168" s="7"/>
      <c r="NFU168" s="7"/>
      <c r="NFY168" s="7"/>
      <c r="NGC168" s="7"/>
      <c r="NGG168" s="7"/>
      <c r="NGK168" s="7"/>
      <c r="NGO168" s="7"/>
      <c r="NGS168" s="7"/>
      <c r="NGW168" s="7"/>
      <c r="NHA168" s="7"/>
      <c r="NHE168" s="7"/>
      <c r="NHI168" s="7"/>
      <c r="NHM168" s="7"/>
      <c r="NHQ168" s="7"/>
      <c r="NHU168" s="7"/>
      <c r="NHY168" s="7"/>
      <c r="NIC168" s="7"/>
      <c r="NIG168" s="7"/>
      <c r="NIK168" s="7"/>
      <c r="NIO168" s="7"/>
      <c r="NIS168" s="7"/>
      <c r="NIW168" s="7"/>
      <c r="NJA168" s="7"/>
      <c r="NJE168" s="7"/>
      <c r="NJI168" s="7"/>
      <c r="NJM168" s="7"/>
      <c r="NJQ168" s="7"/>
      <c r="NJU168" s="7"/>
      <c r="NJY168" s="7"/>
      <c r="NKC168" s="7"/>
      <c r="NKG168" s="7"/>
      <c r="NKK168" s="7"/>
      <c r="NKO168" s="7"/>
      <c r="NKS168" s="7"/>
      <c r="NKW168" s="7"/>
      <c r="NLA168" s="7"/>
      <c r="NLE168" s="7"/>
      <c r="NLI168" s="7"/>
      <c r="NLM168" s="7"/>
      <c r="NLQ168" s="7"/>
      <c r="NLU168" s="7"/>
      <c r="NLY168" s="7"/>
      <c r="NMC168" s="7"/>
      <c r="NMG168" s="7"/>
      <c r="NMK168" s="7"/>
      <c r="NMO168" s="7"/>
      <c r="NMS168" s="7"/>
      <c r="NMW168" s="7"/>
      <c r="NNA168" s="7"/>
      <c r="NNE168" s="7"/>
      <c r="NNI168" s="7"/>
      <c r="NNM168" s="7"/>
      <c r="NNQ168" s="7"/>
      <c r="NNU168" s="7"/>
      <c r="NNY168" s="7"/>
      <c r="NOC168" s="7"/>
      <c r="NOG168" s="7"/>
      <c r="NOK168" s="7"/>
      <c r="NOO168" s="7"/>
      <c r="NOS168" s="7"/>
      <c r="NOW168" s="7"/>
      <c r="NPA168" s="7"/>
      <c r="NPE168" s="7"/>
      <c r="NPI168" s="7"/>
      <c r="NPM168" s="7"/>
      <c r="NPQ168" s="7"/>
      <c r="NPU168" s="7"/>
      <c r="NPY168" s="7"/>
      <c r="NQC168" s="7"/>
      <c r="NQG168" s="7"/>
      <c r="NQK168" s="7"/>
      <c r="NQO168" s="7"/>
      <c r="NQS168" s="7"/>
      <c r="NQW168" s="7"/>
      <c r="NRA168" s="7"/>
      <c r="NRE168" s="7"/>
      <c r="NRI168" s="7"/>
      <c r="NRM168" s="7"/>
      <c r="NRQ168" s="7"/>
      <c r="NRU168" s="7"/>
      <c r="NRY168" s="7"/>
      <c r="NSC168" s="7"/>
      <c r="NSG168" s="7"/>
      <c r="NSK168" s="7"/>
      <c r="NSO168" s="7"/>
      <c r="NSS168" s="7"/>
      <c r="NSW168" s="7"/>
      <c r="NTA168" s="7"/>
      <c r="NTE168" s="7"/>
      <c r="NTI168" s="7"/>
      <c r="NTM168" s="7"/>
      <c r="NTQ168" s="7"/>
      <c r="NTU168" s="7"/>
      <c r="NTY168" s="7"/>
      <c r="NUC168" s="7"/>
      <c r="NUG168" s="7"/>
      <c r="NUK168" s="7"/>
      <c r="NUO168" s="7"/>
      <c r="NUS168" s="7"/>
      <c r="NUW168" s="7"/>
      <c r="NVA168" s="7"/>
      <c r="NVE168" s="7"/>
      <c r="NVI168" s="7"/>
      <c r="NVM168" s="7"/>
      <c r="NVQ168" s="7"/>
      <c r="NVU168" s="7"/>
      <c r="NVY168" s="7"/>
      <c r="NWC168" s="7"/>
      <c r="NWG168" s="7"/>
      <c r="NWK168" s="7"/>
      <c r="NWO168" s="7"/>
      <c r="NWS168" s="7"/>
      <c r="NWW168" s="7"/>
      <c r="NXA168" s="7"/>
      <c r="NXE168" s="7"/>
      <c r="NXI168" s="7"/>
      <c r="NXM168" s="7"/>
      <c r="NXQ168" s="7"/>
      <c r="NXU168" s="7"/>
      <c r="NXY168" s="7"/>
      <c r="NYC168" s="7"/>
      <c r="NYG168" s="7"/>
      <c r="NYK168" s="7"/>
      <c r="NYO168" s="7"/>
      <c r="NYS168" s="7"/>
      <c r="NYW168" s="7"/>
      <c r="NZA168" s="7"/>
      <c r="NZE168" s="7"/>
      <c r="NZI168" s="7"/>
      <c r="NZM168" s="7"/>
      <c r="NZQ168" s="7"/>
      <c r="NZU168" s="7"/>
      <c r="NZY168" s="7"/>
      <c r="OAC168" s="7"/>
      <c r="OAG168" s="7"/>
      <c r="OAK168" s="7"/>
      <c r="OAO168" s="7"/>
      <c r="OAS168" s="7"/>
      <c r="OAW168" s="7"/>
      <c r="OBA168" s="7"/>
      <c r="OBE168" s="7"/>
      <c r="OBI168" s="7"/>
      <c r="OBM168" s="7"/>
      <c r="OBQ168" s="7"/>
      <c r="OBU168" s="7"/>
      <c r="OBY168" s="7"/>
      <c r="OCC168" s="7"/>
      <c r="OCG168" s="7"/>
      <c r="OCK168" s="7"/>
      <c r="OCO168" s="7"/>
      <c r="OCS168" s="7"/>
      <c r="OCW168" s="7"/>
      <c r="ODA168" s="7"/>
      <c r="ODE168" s="7"/>
      <c r="ODI168" s="7"/>
      <c r="ODM168" s="7"/>
      <c r="ODQ168" s="7"/>
      <c r="ODU168" s="7"/>
      <c r="ODY168" s="7"/>
      <c r="OEC168" s="7"/>
      <c r="OEG168" s="7"/>
      <c r="OEK168" s="7"/>
      <c r="OEO168" s="7"/>
      <c r="OES168" s="7"/>
      <c r="OEW168" s="7"/>
      <c r="OFA168" s="7"/>
      <c r="OFE168" s="7"/>
      <c r="OFI168" s="7"/>
      <c r="OFM168" s="7"/>
      <c r="OFQ168" s="7"/>
      <c r="OFU168" s="7"/>
      <c r="OFY168" s="7"/>
      <c r="OGC168" s="7"/>
      <c r="OGG168" s="7"/>
      <c r="OGK168" s="7"/>
      <c r="OGO168" s="7"/>
      <c r="OGS168" s="7"/>
      <c r="OGW168" s="7"/>
      <c r="OHA168" s="7"/>
      <c r="OHE168" s="7"/>
      <c r="OHI168" s="7"/>
      <c r="OHM168" s="7"/>
      <c r="OHQ168" s="7"/>
      <c r="OHU168" s="7"/>
      <c r="OHY168" s="7"/>
      <c r="OIC168" s="7"/>
      <c r="OIG168" s="7"/>
      <c r="OIK168" s="7"/>
      <c r="OIO168" s="7"/>
      <c r="OIS168" s="7"/>
      <c r="OIW168" s="7"/>
      <c r="OJA168" s="7"/>
      <c r="OJE168" s="7"/>
      <c r="OJI168" s="7"/>
      <c r="OJM168" s="7"/>
      <c r="OJQ168" s="7"/>
      <c r="OJU168" s="7"/>
      <c r="OJY168" s="7"/>
      <c r="OKC168" s="7"/>
      <c r="OKG168" s="7"/>
      <c r="OKK168" s="7"/>
      <c r="OKO168" s="7"/>
      <c r="OKS168" s="7"/>
      <c r="OKW168" s="7"/>
      <c r="OLA168" s="7"/>
      <c r="OLE168" s="7"/>
      <c r="OLI168" s="7"/>
      <c r="OLM168" s="7"/>
      <c r="OLQ168" s="7"/>
      <c r="OLU168" s="7"/>
      <c r="OLY168" s="7"/>
      <c r="OMC168" s="7"/>
      <c r="OMG168" s="7"/>
      <c r="OMK168" s="7"/>
      <c r="OMO168" s="7"/>
      <c r="OMS168" s="7"/>
      <c r="OMW168" s="7"/>
      <c r="ONA168" s="7"/>
      <c r="ONE168" s="7"/>
      <c r="ONI168" s="7"/>
      <c r="ONM168" s="7"/>
      <c r="ONQ168" s="7"/>
      <c r="ONU168" s="7"/>
      <c r="ONY168" s="7"/>
      <c r="OOC168" s="7"/>
      <c r="OOG168" s="7"/>
      <c r="OOK168" s="7"/>
      <c r="OOO168" s="7"/>
      <c r="OOS168" s="7"/>
      <c r="OOW168" s="7"/>
      <c r="OPA168" s="7"/>
      <c r="OPE168" s="7"/>
      <c r="OPI168" s="7"/>
      <c r="OPM168" s="7"/>
      <c r="OPQ168" s="7"/>
      <c r="OPU168" s="7"/>
      <c r="OPY168" s="7"/>
      <c r="OQC168" s="7"/>
      <c r="OQG168" s="7"/>
      <c r="OQK168" s="7"/>
      <c r="OQO168" s="7"/>
      <c r="OQS168" s="7"/>
      <c r="OQW168" s="7"/>
      <c r="ORA168" s="7"/>
      <c r="ORE168" s="7"/>
      <c r="ORI168" s="7"/>
      <c r="ORM168" s="7"/>
      <c r="ORQ168" s="7"/>
      <c r="ORU168" s="7"/>
      <c r="ORY168" s="7"/>
      <c r="OSC168" s="7"/>
      <c r="OSG168" s="7"/>
      <c r="OSK168" s="7"/>
      <c r="OSO168" s="7"/>
      <c r="OSS168" s="7"/>
      <c r="OSW168" s="7"/>
      <c r="OTA168" s="7"/>
      <c r="OTE168" s="7"/>
      <c r="OTI168" s="7"/>
      <c r="OTM168" s="7"/>
      <c r="OTQ168" s="7"/>
      <c r="OTU168" s="7"/>
      <c r="OTY168" s="7"/>
      <c r="OUC168" s="7"/>
      <c r="OUG168" s="7"/>
      <c r="OUK168" s="7"/>
      <c r="OUO168" s="7"/>
      <c r="OUS168" s="7"/>
      <c r="OUW168" s="7"/>
      <c r="OVA168" s="7"/>
      <c r="OVE168" s="7"/>
      <c r="OVI168" s="7"/>
      <c r="OVM168" s="7"/>
      <c r="OVQ168" s="7"/>
      <c r="OVU168" s="7"/>
      <c r="OVY168" s="7"/>
      <c r="OWC168" s="7"/>
      <c r="OWG168" s="7"/>
      <c r="OWK168" s="7"/>
      <c r="OWO168" s="7"/>
      <c r="OWS168" s="7"/>
      <c r="OWW168" s="7"/>
      <c r="OXA168" s="7"/>
      <c r="OXE168" s="7"/>
      <c r="OXI168" s="7"/>
      <c r="OXM168" s="7"/>
      <c r="OXQ168" s="7"/>
      <c r="OXU168" s="7"/>
      <c r="OXY168" s="7"/>
      <c r="OYC168" s="7"/>
      <c r="OYG168" s="7"/>
      <c r="OYK168" s="7"/>
      <c r="OYO168" s="7"/>
      <c r="OYS168" s="7"/>
      <c r="OYW168" s="7"/>
      <c r="OZA168" s="7"/>
      <c r="OZE168" s="7"/>
      <c r="OZI168" s="7"/>
      <c r="OZM168" s="7"/>
      <c r="OZQ168" s="7"/>
      <c r="OZU168" s="7"/>
      <c r="OZY168" s="7"/>
      <c r="PAC168" s="7"/>
      <c r="PAG168" s="7"/>
      <c r="PAK168" s="7"/>
      <c r="PAO168" s="7"/>
      <c r="PAS168" s="7"/>
      <c r="PAW168" s="7"/>
      <c r="PBA168" s="7"/>
      <c r="PBE168" s="7"/>
      <c r="PBI168" s="7"/>
      <c r="PBM168" s="7"/>
      <c r="PBQ168" s="7"/>
      <c r="PBU168" s="7"/>
      <c r="PBY168" s="7"/>
      <c r="PCC168" s="7"/>
      <c r="PCG168" s="7"/>
      <c r="PCK168" s="7"/>
      <c r="PCO168" s="7"/>
      <c r="PCS168" s="7"/>
      <c r="PCW168" s="7"/>
      <c r="PDA168" s="7"/>
      <c r="PDE168" s="7"/>
      <c r="PDI168" s="7"/>
      <c r="PDM168" s="7"/>
      <c r="PDQ168" s="7"/>
      <c r="PDU168" s="7"/>
      <c r="PDY168" s="7"/>
      <c r="PEC168" s="7"/>
      <c r="PEG168" s="7"/>
      <c r="PEK168" s="7"/>
      <c r="PEO168" s="7"/>
      <c r="PES168" s="7"/>
      <c r="PEW168" s="7"/>
      <c r="PFA168" s="7"/>
      <c r="PFE168" s="7"/>
      <c r="PFI168" s="7"/>
      <c r="PFM168" s="7"/>
      <c r="PFQ168" s="7"/>
      <c r="PFU168" s="7"/>
      <c r="PFY168" s="7"/>
      <c r="PGC168" s="7"/>
      <c r="PGG168" s="7"/>
      <c r="PGK168" s="7"/>
      <c r="PGO168" s="7"/>
      <c r="PGS168" s="7"/>
      <c r="PGW168" s="7"/>
      <c r="PHA168" s="7"/>
      <c r="PHE168" s="7"/>
      <c r="PHI168" s="7"/>
      <c r="PHM168" s="7"/>
      <c r="PHQ168" s="7"/>
      <c r="PHU168" s="7"/>
      <c r="PHY168" s="7"/>
      <c r="PIC168" s="7"/>
      <c r="PIG168" s="7"/>
      <c r="PIK168" s="7"/>
      <c r="PIO168" s="7"/>
      <c r="PIS168" s="7"/>
      <c r="PIW168" s="7"/>
      <c r="PJA168" s="7"/>
      <c r="PJE168" s="7"/>
      <c r="PJI168" s="7"/>
      <c r="PJM168" s="7"/>
      <c r="PJQ168" s="7"/>
      <c r="PJU168" s="7"/>
      <c r="PJY168" s="7"/>
      <c r="PKC168" s="7"/>
      <c r="PKG168" s="7"/>
      <c r="PKK168" s="7"/>
      <c r="PKO168" s="7"/>
      <c r="PKS168" s="7"/>
      <c r="PKW168" s="7"/>
      <c r="PLA168" s="7"/>
      <c r="PLE168" s="7"/>
      <c r="PLI168" s="7"/>
      <c r="PLM168" s="7"/>
      <c r="PLQ168" s="7"/>
      <c r="PLU168" s="7"/>
      <c r="PLY168" s="7"/>
      <c r="PMC168" s="7"/>
      <c r="PMG168" s="7"/>
      <c r="PMK168" s="7"/>
      <c r="PMO168" s="7"/>
      <c r="PMS168" s="7"/>
      <c r="PMW168" s="7"/>
      <c r="PNA168" s="7"/>
      <c r="PNE168" s="7"/>
      <c r="PNI168" s="7"/>
      <c r="PNM168" s="7"/>
      <c r="PNQ168" s="7"/>
      <c r="PNU168" s="7"/>
      <c r="PNY168" s="7"/>
      <c r="POC168" s="7"/>
      <c r="POG168" s="7"/>
      <c r="POK168" s="7"/>
      <c r="POO168" s="7"/>
      <c r="POS168" s="7"/>
      <c r="POW168" s="7"/>
      <c r="PPA168" s="7"/>
      <c r="PPE168" s="7"/>
      <c r="PPI168" s="7"/>
      <c r="PPM168" s="7"/>
      <c r="PPQ168" s="7"/>
      <c r="PPU168" s="7"/>
      <c r="PPY168" s="7"/>
      <c r="PQC168" s="7"/>
      <c r="PQG168" s="7"/>
      <c r="PQK168" s="7"/>
      <c r="PQO168" s="7"/>
      <c r="PQS168" s="7"/>
      <c r="PQW168" s="7"/>
      <c r="PRA168" s="7"/>
      <c r="PRE168" s="7"/>
      <c r="PRI168" s="7"/>
      <c r="PRM168" s="7"/>
      <c r="PRQ168" s="7"/>
      <c r="PRU168" s="7"/>
      <c r="PRY168" s="7"/>
      <c r="PSC168" s="7"/>
      <c r="PSG168" s="7"/>
      <c r="PSK168" s="7"/>
      <c r="PSO168" s="7"/>
      <c r="PSS168" s="7"/>
      <c r="PSW168" s="7"/>
      <c r="PTA168" s="7"/>
      <c r="PTE168" s="7"/>
      <c r="PTI168" s="7"/>
      <c r="PTM168" s="7"/>
      <c r="PTQ168" s="7"/>
      <c r="PTU168" s="7"/>
      <c r="PTY168" s="7"/>
      <c r="PUC168" s="7"/>
      <c r="PUG168" s="7"/>
      <c r="PUK168" s="7"/>
      <c r="PUO168" s="7"/>
      <c r="PUS168" s="7"/>
      <c r="PUW168" s="7"/>
      <c r="PVA168" s="7"/>
      <c r="PVE168" s="7"/>
      <c r="PVI168" s="7"/>
      <c r="PVM168" s="7"/>
      <c r="PVQ168" s="7"/>
      <c r="PVU168" s="7"/>
      <c r="PVY168" s="7"/>
      <c r="PWC168" s="7"/>
      <c r="PWG168" s="7"/>
      <c r="PWK168" s="7"/>
      <c r="PWO168" s="7"/>
      <c r="PWS168" s="7"/>
      <c r="PWW168" s="7"/>
      <c r="PXA168" s="7"/>
      <c r="PXE168" s="7"/>
      <c r="PXI168" s="7"/>
      <c r="PXM168" s="7"/>
      <c r="PXQ168" s="7"/>
      <c r="PXU168" s="7"/>
      <c r="PXY168" s="7"/>
      <c r="PYC168" s="7"/>
      <c r="PYG168" s="7"/>
      <c r="PYK168" s="7"/>
      <c r="PYO168" s="7"/>
      <c r="PYS168" s="7"/>
      <c r="PYW168" s="7"/>
      <c r="PZA168" s="7"/>
      <c r="PZE168" s="7"/>
      <c r="PZI168" s="7"/>
      <c r="PZM168" s="7"/>
      <c r="PZQ168" s="7"/>
      <c r="PZU168" s="7"/>
      <c r="PZY168" s="7"/>
      <c r="QAC168" s="7"/>
      <c r="QAG168" s="7"/>
      <c r="QAK168" s="7"/>
      <c r="QAO168" s="7"/>
      <c r="QAS168" s="7"/>
      <c r="QAW168" s="7"/>
      <c r="QBA168" s="7"/>
      <c r="QBE168" s="7"/>
      <c r="QBI168" s="7"/>
      <c r="QBM168" s="7"/>
      <c r="QBQ168" s="7"/>
      <c r="QBU168" s="7"/>
      <c r="QBY168" s="7"/>
      <c r="QCC168" s="7"/>
      <c r="QCG168" s="7"/>
      <c r="QCK168" s="7"/>
      <c r="QCO168" s="7"/>
      <c r="QCS168" s="7"/>
      <c r="QCW168" s="7"/>
      <c r="QDA168" s="7"/>
      <c r="QDE168" s="7"/>
      <c r="QDI168" s="7"/>
      <c r="QDM168" s="7"/>
      <c r="QDQ168" s="7"/>
      <c r="QDU168" s="7"/>
      <c r="QDY168" s="7"/>
      <c r="QEC168" s="7"/>
      <c r="QEG168" s="7"/>
      <c r="QEK168" s="7"/>
      <c r="QEO168" s="7"/>
      <c r="QES168" s="7"/>
      <c r="QEW168" s="7"/>
      <c r="QFA168" s="7"/>
      <c r="QFE168" s="7"/>
      <c r="QFI168" s="7"/>
      <c r="QFM168" s="7"/>
      <c r="QFQ168" s="7"/>
      <c r="QFU168" s="7"/>
      <c r="QFY168" s="7"/>
      <c r="QGC168" s="7"/>
      <c r="QGG168" s="7"/>
      <c r="QGK168" s="7"/>
      <c r="QGO168" s="7"/>
      <c r="QGS168" s="7"/>
      <c r="QGW168" s="7"/>
      <c r="QHA168" s="7"/>
      <c r="QHE168" s="7"/>
      <c r="QHI168" s="7"/>
      <c r="QHM168" s="7"/>
      <c r="QHQ168" s="7"/>
      <c r="QHU168" s="7"/>
      <c r="QHY168" s="7"/>
      <c r="QIC168" s="7"/>
      <c r="QIG168" s="7"/>
      <c r="QIK168" s="7"/>
      <c r="QIO168" s="7"/>
      <c r="QIS168" s="7"/>
      <c r="QIW168" s="7"/>
      <c r="QJA168" s="7"/>
      <c r="QJE168" s="7"/>
      <c r="QJI168" s="7"/>
      <c r="QJM168" s="7"/>
      <c r="QJQ168" s="7"/>
      <c r="QJU168" s="7"/>
      <c r="QJY168" s="7"/>
      <c r="QKC168" s="7"/>
      <c r="QKG168" s="7"/>
      <c r="QKK168" s="7"/>
      <c r="QKO168" s="7"/>
      <c r="QKS168" s="7"/>
      <c r="QKW168" s="7"/>
      <c r="QLA168" s="7"/>
      <c r="QLE168" s="7"/>
      <c r="QLI168" s="7"/>
      <c r="QLM168" s="7"/>
      <c r="QLQ168" s="7"/>
      <c r="QLU168" s="7"/>
      <c r="QLY168" s="7"/>
      <c r="QMC168" s="7"/>
      <c r="QMG168" s="7"/>
      <c r="QMK168" s="7"/>
      <c r="QMO168" s="7"/>
      <c r="QMS168" s="7"/>
      <c r="QMW168" s="7"/>
      <c r="QNA168" s="7"/>
      <c r="QNE168" s="7"/>
      <c r="QNI168" s="7"/>
      <c r="QNM168" s="7"/>
      <c r="QNQ168" s="7"/>
      <c r="QNU168" s="7"/>
      <c r="QNY168" s="7"/>
      <c r="QOC168" s="7"/>
      <c r="QOG168" s="7"/>
      <c r="QOK168" s="7"/>
      <c r="QOO168" s="7"/>
      <c r="QOS168" s="7"/>
      <c r="QOW168" s="7"/>
      <c r="QPA168" s="7"/>
      <c r="QPE168" s="7"/>
      <c r="QPI168" s="7"/>
      <c r="QPM168" s="7"/>
      <c r="QPQ168" s="7"/>
      <c r="QPU168" s="7"/>
      <c r="QPY168" s="7"/>
      <c r="QQC168" s="7"/>
      <c r="QQG168" s="7"/>
      <c r="QQK168" s="7"/>
      <c r="QQO168" s="7"/>
      <c r="QQS168" s="7"/>
      <c r="QQW168" s="7"/>
      <c r="QRA168" s="7"/>
      <c r="QRE168" s="7"/>
      <c r="QRI168" s="7"/>
      <c r="QRM168" s="7"/>
      <c r="QRQ168" s="7"/>
      <c r="QRU168" s="7"/>
      <c r="QRY168" s="7"/>
      <c r="QSC168" s="7"/>
      <c r="QSG168" s="7"/>
      <c r="QSK168" s="7"/>
      <c r="QSO168" s="7"/>
      <c r="QSS168" s="7"/>
      <c r="QSW168" s="7"/>
      <c r="QTA168" s="7"/>
      <c r="QTE168" s="7"/>
      <c r="QTI168" s="7"/>
      <c r="QTM168" s="7"/>
      <c r="QTQ168" s="7"/>
      <c r="QTU168" s="7"/>
      <c r="QTY168" s="7"/>
      <c r="QUC168" s="7"/>
      <c r="QUG168" s="7"/>
      <c r="QUK168" s="7"/>
      <c r="QUO168" s="7"/>
      <c r="QUS168" s="7"/>
      <c r="QUW168" s="7"/>
      <c r="QVA168" s="7"/>
      <c r="QVE168" s="7"/>
      <c r="QVI168" s="7"/>
      <c r="QVM168" s="7"/>
      <c r="QVQ168" s="7"/>
      <c r="QVU168" s="7"/>
      <c r="QVY168" s="7"/>
      <c r="QWC168" s="7"/>
      <c r="QWG168" s="7"/>
      <c r="QWK168" s="7"/>
      <c r="QWO168" s="7"/>
      <c r="QWS168" s="7"/>
      <c r="QWW168" s="7"/>
      <c r="QXA168" s="7"/>
      <c r="QXE168" s="7"/>
      <c r="QXI168" s="7"/>
      <c r="QXM168" s="7"/>
      <c r="QXQ168" s="7"/>
      <c r="QXU168" s="7"/>
      <c r="QXY168" s="7"/>
      <c r="QYC168" s="7"/>
      <c r="QYG168" s="7"/>
      <c r="QYK168" s="7"/>
      <c r="QYO168" s="7"/>
      <c r="QYS168" s="7"/>
      <c r="QYW168" s="7"/>
      <c r="QZA168" s="7"/>
      <c r="QZE168" s="7"/>
      <c r="QZI168" s="7"/>
      <c r="QZM168" s="7"/>
      <c r="QZQ168" s="7"/>
      <c r="QZU168" s="7"/>
      <c r="QZY168" s="7"/>
      <c r="RAC168" s="7"/>
      <c r="RAG168" s="7"/>
      <c r="RAK168" s="7"/>
      <c r="RAO168" s="7"/>
      <c r="RAS168" s="7"/>
      <c r="RAW168" s="7"/>
      <c r="RBA168" s="7"/>
      <c r="RBE168" s="7"/>
      <c r="RBI168" s="7"/>
      <c r="RBM168" s="7"/>
      <c r="RBQ168" s="7"/>
      <c r="RBU168" s="7"/>
      <c r="RBY168" s="7"/>
      <c r="RCC168" s="7"/>
      <c r="RCG168" s="7"/>
      <c r="RCK168" s="7"/>
      <c r="RCO168" s="7"/>
      <c r="RCS168" s="7"/>
      <c r="RCW168" s="7"/>
      <c r="RDA168" s="7"/>
      <c r="RDE168" s="7"/>
      <c r="RDI168" s="7"/>
      <c r="RDM168" s="7"/>
      <c r="RDQ168" s="7"/>
      <c r="RDU168" s="7"/>
      <c r="RDY168" s="7"/>
      <c r="REC168" s="7"/>
      <c r="REG168" s="7"/>
      <c r="REK168" s="7"/>
      <c r="REO168" s="7"/>
      <c r="RES168" s="7"/>
      <c r="REW168" s="7"/>
      <c r="RFA168" s="7"/>
      <c r="RFE168" s="7"/>
      <c r="RFI168" s="7"/>
      <c r="RFM168" s="7"/>
      <c r="RFQ168" s="7"/>
      <c r="RFU168" s="7"/>
      <c r="RFY168" s="7"/>
      <c r="RGC168" s="7"/>
      <c r="RGG168" s="7"/>
      <c r="RGK168" s="7"/>
      <c r="RGO168" s="7"/>
      <c r="RGS168" s="7"/>
      <c r="RGW168" s="7"/>
      <c r="RHA168" s="7"/>
      <c r="RHE168" s="7"/>
      <c r="RHI168" s="7"/>
      <c r="RHM168" s="7"/>
      <c r="RHQ168" s="7"/>
      <c r="RHU168" s="7"/>
      <c r="RHY168" s="7"/>
      <c r="RIC168" s="7"/>
      <c r="RIG168" s="7"/>
      <c r="RIK168" s="7"/>
      <c r="RIO168" s="7"/>
      <c r="RIS168" s="7"/>
      <c r="RIW168" s="7"/>
      <c r="RJA168" s="7"/>
      <c r="RJE168" s="7"/>
      <c r="RJI168" s="7"/>
      <c r="RJM168" s="7"/>
      <c r="RJQ168" s="7"/>
      <c r="RJU168" s="7"/>
      <c r="RJY168" s="7"/>
      <c r="RKC168" s="7"/>
      <c r="RKG168" s="7"/>
      <c r="RKK168" s="7"/>
      <c r="RKO168" s="7"/>
      <c r="RKS168" s="7"/>
      <c r="RKW168" s="7"/>
      <c r="RLA168" s="7"/>
      <c r="RLE168" s="7"/>
      <c r="RLI168" s="7"/>
      <c r="RLM168" s="7"/>
      <c r="RLQ168" s="7"/>
      <c r="RLU168" s="7"/>
      <c r="RLY168" s="7"/>
      <c r="RMC168" s="7"/>
      <c r="RMG168" s="7"/>
      <c r="RMK168" s="7"/>
      <c r="RMO168" s="7"/>
      <c r="RMS168" s="7"/>
      <c r="RMW168" s="7"/>
      <c r="RNA168" s="7"/>
      <c r="RNE168" s="7"/>
      <c r="RNI168" s="7"/>
      <c r="RNM168" s="7"/>
      <c r="RNQ168" s="7"/>
      <c r="RNU168" s="7"/>
      <c r="RNY168" s="7"/>
      <c r="ROC168" s="7"/>
      <c r="ROG168" s="7"/>
      <c r="ROK168" s="7"/>
      <c r="ROO168" s="7"/>
      <c r="ROS168" s="7"/>
      <c r="ROW168" s="7"/>
      <c r="RPA168" s="7"/>
      <c r="RPE168" s="7"/>
      <c r="RPI168" s="7"/>
      <c r="RPM168" s="7"/>
      <c r="RPQ168" s="7"/>
      <c r="RPU168" s="7"/>
      <c r="RPY168" s="7"/>
      <c r="RQC168" s="7"/>
      <c r="RQG168" s="7"/>
      <c r="RQK168" s="7"/>
      <c r="RQO168" s="7"/>
      <c r="RQS168" s="7"/>
      <c r="RQW168" s="7"/>
      <c r="RRA168" s="7"/>
      <c r="RRE168" s="7"/>
      <c r="RRI168" s="7"/>
      <c r="RRM168" s="7"/>
      <c r="RRQ168" s="7"/>
      <c r="RRU168" s="7"/>
      <c r="RRY168" s="7"/>
      <c r="RSC168" s="7"/>
      <c r="RSG168" s="7"/>
      <c r="RSK168" s="7"/>
      <c r="RSO168" s="7"/>
      <c r="RSS168" s="7"/>
      <c r="RSW168" s="7"/>
      <c r="RTA168" s="7"/>
      <c r="RTE168" s="7"/>
      <c r="RTI168" s="7"/>
      <c r="RTM168" s="7"/>
      <c r="RTQ168" s="7"/>
      <c r="RTU168" s="7"/>
      <c r="RTY168" s="7"/>
      <c r="RUC168" s="7"/>
      <c r="RUG168" s="7"/>
      <c r="RUK168" s="7"/>
      <c r="RUO168" s="7"/>
      <c r="RUS168" s="7"/>
      <c r="RUW168" s="7"/>
      <c r="RVA168" s="7"/>
      <c r="RVE168" s="7"/>
      <c r="RVI168" s="7"/>
      <c r="RVM168" s="7"/>
      <c r="RVQ168" s="7"/>
      <c r="RVU168" s="7"/>
      <c r="RVY168" s="7"/>
      <c r="RWC168" s="7"/>
      <c r="RWG168" s="7"/>
      <c r="RWK168" s="7"/>
      <c r="RWO168" s="7"/>
      <c r="RWS168" s="7"/>
      <c r="RWW168" s="7"/>
      <c r="RXA168" s="7"/>
      <c r="RXE168" s="7"/>
      <c r="RXI168" s="7"/>
      <c r="RXM168" s="7"/>
      <c r="RXQ168" s="7"/>
      <c r="RXU168" s="7"/>
      <c r="RXY168" s="7"/>
      <c r="RYC168" s="7"/>
      <c r="RYG168" s="7"/>
      <c r="RYK168" s="7"/>
      <c r="RYO168" s="7"/>
      <c r="RYS168" s="7"/>
      <c r="RYW168" s="7"/>
      <c r="RZA168" s="7"/>
      <c r="RZE168" s="7"/>
      <c r="RZI168" s="7"/>
      <c r="RZM168" s="7"/>
      <c r="RZQ168" s="7"/>
      <c r="RZU168" s="7"/>
      <c r="RZY168" s="7"/>
      <c r="SAC168" s="7"/>
      <c r="SAG168" s="7"/>
      <c r="SAK168" s="7"/>
      <c r="SAO168" s="7"/>
      <c r="SAS168" s="7"/>
      <c r="SAW168" s="7"/>
      <c r="SBA168" s="7"/>
      <c r="SBE168" s="7"/>
      <c r="SBI168" s="7"/>
      <c r="SBM168" s="7"/>
      <c r="SBQ168" s="7"/>
      <c r="SBU168" s="7"/>
      <c r="SBY168" s="7"/>
      <c r="SCC168" s="7"/>
      <c r="SCG168" s="7"/>
      <c r="SCK168" s="7"/>
      <c r="SCO168" s="7"/>
      <c r="SCS168" s="7"/>
      <c r="SCW168" s="7"/>
      <c r="SDA168" s="7"/>
      <c r="SDE168" s="7"/>
      <c r="SDI168" s="7"/>
      <c r="SDM168" s="7"/>
      <c r="SDQ168" s="7"/>
      <c r="SDU168" s="7"/>
      <c r="SDY168" s="7"/>
      <c r="SEC168" s="7"/>
      <c r="SEG168" s="7"/>
      <c r="SEK168" s="7"/>
      <c r="SEO168" s="7"/>
      <c r="SES168" s="7"/>
      <c r="SEW168" s="7"/>
      <c r="SFA168" s="7"/>
      <c r="SFE168" s="7"/>
      <c r="SFI168" s="7"/>
      <c r="SFM168" s="7"/>
      <c r="SFQ168" s="7"/>
      <c r="SFU168" s="7"/>
      <c r="SFY168" s="7"/>
      <c r="SGC168" s="7"/>
      <c r="SGG168" s="7"/>
      <c r="SGK168" s="7"/>
      <c r="SGO168" s="7"/>
      <c r="SGS168" s="7"/>
      <c r="SGW168" s="7"/>
      <c r="SHA168" s="7"/>
      <c r="SHE168" s="7"/>
      <c r="SHI168" s="7"/>
      <c r="SHM168" s="7"/>
      <c r="SHQ168" s="7"/>
      <c r="SHU168" s="7"/>
      <c r="SHY168" s="7"/>
      <c r="SIC168" s="7"/>
      <c r="SIG168" s="7"/>
      <c r="SIK168" s="7"/>
      <c r="SIO168" s="7"/>
      <c r="SIS168" s="7"/>
      <c r="SIW168" s="7"/>
      <c r="SJA168" s="7"/>
      <c r="SJE168" s="7"/>
      <c r="SJI168" s="7"/>
      <c r="SJM168" s="7"/>
      <c r="SJQ168" s="7"/>
      <c r="SJU168" s="7"/>
      <c r="SJY168" s="7"/>
      <c r="SKC168" s="7"/>
      <c r="SKG168" s="7"/>
      <c r="SKK168" s="7"/>
      <c r="SKO168" s="7"/>
      <c r="SKS168" s="7"/>
      <c r="SKW168" s="7"/>
      <c r="SLA168" s="7"/>
      <c r="SLE168" s="7"/>
      <c r="SLI168" s="7"/>
      <c r="SLM168" s="7"/>
      <c r="SLQ168" s="7"/>
      <c r="SLU168" s="7"/>
      <c r="SLY168" s="7"/>
      <c r="SMC168" s="7"/>
      <c r="SMG168" s="7"/>
      <c r="SMK168" s="7"/>
      <c r="SMO168" s="7"/>
      <c r="SMS168" s="7"/>
      <c r="SMW168" s="7"/>
      <c r="SNA168" s="7"/>
      <c r="SNE168" s="7"/>
      <c r="SNI168" s="7"/>
      <c r="SNM168" s="7"/>
      <c r="SNQ168" s="7"/>
      <c r="SNU168" s="7"/>
      <c r="SNY168" s="7"/>
      <c r="SOC168" s="7"/>
      <c r="SOG168" s="7"/>
      <c r="SOK168" s="7"/>
      <c r="SOO168" s="7"/>
      <c r="SOS168" s="7"/>
      <c r="SOW168" s="7"/>
      <c r="SPA168" s="7"/>
      <c r="SPE168" s="7"/>
      <c r="SPI168" s="7"/>
      <c r="SPM168" s="7"/>
      <c r="SPQ168" s="7"/>
      <c r="SPU168" s="7"/>
      <c r="SPY168" s="7"/>
      <c r="SQC168" s="7"/>
      <c r="SQG168" s="7"/>
      <c r="SQK168" s="7"/>
      <c r="SQO168" s="7"/>
      <c r="SQS168" s="7"/>
      <c r="SQW168" s="7"/>
      <c r="SRA168" s="7"/>
      <c r="SRE168" s="7"/>
      <c r="SRI168" s="7"/>
      <c r="SRM168" s="7"/>
      <c r="SRQ168" s="7"/>
      <c r="SRU168" s="7"/>
      <c r="SRY168" s="7"/>
      <c r="SSC168" s="7"/>
      <c r="SSG168" s="7"/>
      <c r="SSK168" s="7"/>
      <c r="SSO168" s="7"/>
      <c r="SSS168" s="7"/>
      <c r="SSW168" s="7"/>
      <c r="STA168" s="7"/>
      <c r="STE168" s="7"/>
      <c r="STI168" s="7"/>
      <c r="STM168" s="7"/>
      <c r="STQ168" s="7"/>
      <c r="STU168" s="7"/>
      <c r="STY168" s="7"/>
      <c r="SUC168" s="7"/>
      <c r="SUG168" s="7"/>
      <c r="SUK168" s="7"/>
      <c r="SUO168" s="7"/>
      <c r="SUS168" s="7"/>
      <c r="SUW168" s="7"/>
      <c r="SVA168" s="7"/>
      <c r="SVE168" s="7"/>
      <c r="SVI168" s="7"/>
      <c r="SVM168" s="7"/>
      <c r="SVQ168" s="7"/>
      <c r="SVU168" s="7"/>
      <c r="SVY168" s="7"/>
      <c r="SWC168" s="7"/>
      <c r="SWG168" s="7"/>
      <c r="SWK168" s="7"/>
      <c r="SWO168" s="7"/>
      <c r="SWS168" s="7"/>
      <c r="SWW168" s="7"/>
      <c r="SXA168" s="7"/>
      <c r="SXE168" s="7"/>
      <c r="SXI168" s="7"/>
      <c r="SXM168" s="7"/>
      <c r="SXQ168" s="7"/>
      <c r="SXU168" s="7"/>
      <c r="SXY168" s="7"/>
      <c r="SYC168" s="7"/>
      <c r="SYG168" s="7"/>
      <c r="SYK168" s="7"/>
      <c r="SYO168" s="7"/>
      <c r="SYS168" s="7"/>
      <c r="SYW168" s="7"/>
      <c r="SZA168" s="7"/>
      <c r="SZE168" s="7"/>
      <c r="SZI168" s="7"/>
      <c r="SZM168" s="7"/>
      <c r="SZQ168" s="7"/>
      <c r="SZU168" s="7"/>
      <c r="SZY168" s="7"/>
      <c r="TAC168" s="7"/>
      <c r="TAG168" s="7"/>
      <c r="TAK168" s="7"/>
      <c r="TAO168" s="7"/>
      <c r="TAS168" s="7"/>
      <c r="TAW168" s="7"/>
      <c r="TBA168" s="7"/>
      <c r="TBE168" s="7"/>
      <c r="TBI168" s="7"/>
      <c r="TBM168" s="7"/>
      <c r="TBQ168" s="7"/>
      <c r="TBU168" s="7"/>
      <c r="TBY168" s="7"/>
      <c r="TCC168" s="7"/>
      <c r="TCG168" s="7"/>
      <c r="TCK168" s="7"/>
      <c r="TCO168" s="7"/>
      <c r="TCS168" s="7"/>
      <c r="TCW168" s="7"/>
      <c r="TDA168" s="7"/>
      <c r="TDE168" s="7"/>
      <c r="TDI168" s="7"/>
      <c r="TDM168" s="7"/>
      <c r="TDQ168" s="7"/>
      <c r="TDU168" s="7"/>
      <c r="TDY168" s="7"/>
      <c r="TEC168" s="7"/>
      <c r="TEG168" s="7"/>
      <c r="TEK168" s="7"/>
      <c r="TEO168" s="7"/>
      <c r="TES168" s="7"/>
      <c r="TEW168" s="7"/>
      <c r="TFA168" s="7"/>
      <c r="TFE168" s="7"/>
      <c r="TFI168" s="7"/>
      <c r="TFM168" s="7"/>
      <c r="TFQ168" s="7"/>
      <c r="TFU168" s="7"/>
      <c r="TFY168" s="7"/>
      <c r="TGC168" s="7"/>
      <c r="TGG168" s="7"/>
      <c r="TGK168" s="7"/>
      <c r="TGO168" s="7"/>
      <c r="TGS168" s="7"/>
      <c r="TGW168" s="7"/>
      <c r="THA168" s="7"/>
      <c r="THE168" s="7"/>
      <c r="THI168" s="7"/>
      <c r="THM168" s="7"/>
      <c r="THQ168" s="7"/>
      <c r="THU168" s="7"/>
      <c r="THY168" s="7"/>
      <c r="TIC168" s="7"/>
      <c r="TIG168" s="7"/>
      <c r="TIK168" s="7"/>
      <c r="TIO168" s="7"/>
      <c r="TIS168" s="7"/>
      <c r="TIW168" s="7"/>
      <c r="TJA168" s="7"/>
      <c r="TJE168" s="7"/>
      <c r="TJI168" s="7"/>
      <c r="TJM168" s="7"/>
      <c r="TJQ168" s="7"/>
      <c r="TJU168" s="7"/>
      <c r="TJY168" s="7"/>
      <c r="TKC168" s="7"/>
      <c r="TKG168" s="7"/>
      <c r="TKK168" s="7"/>
      <c r="TKO168" s="7"/>
      <c r="TKS168" s="7"/>
      <c r="TKW168" s="7"/>
      <c r="TLA168" s="7"/>
      <c r="TLE168" s="7"/>
      <c r="TLI168" s="7"/>
      <c r="TLM168" s="7"/>
      <c r="TLQ168" s="7"/>
      <c r="TLU168" s="7"/>
      <c r="TLY168" s="7"/>
      <c r="TMC168" s="7"/>
      <c r="TMG168" s="7"/>
      <c r="TMK168" s="7"/>
      <c r="TMO168" s="7"/>
      <c r="TMS168" s="7"/>
      <c r="TMW168" s="7"/>
      <c r="TNA168" s="7"/>
      <c r="TNE168" s="7"/>
      <c r="TNI168" s="7"/>
      <c r="TNM168" s="7"/>
      <c r="TNQ168" s="7"/>
      <c r="TNU168" s="7"/>
      <c r="TNY168" s="7"/>
      <c r="TOC168" s="7"/>
      <c r="TOG168" s="7"/>
      <c r="TOK168" s="7"/>
      <c r="TOO168" s="7"/>
      <c r="TOS168" s="7"/>
      <c r="TOW168" s="7"/>
      <c r="TPA168" s="7"/>
      <c r="TPE168" s="7"/>
      <c r="TPI168" s="7"/>
      <c r="TPM168" s="7"/>
      <c r="TPQ168" s="7"/>
      <c r="TPU168" s="7"/>
      <c r="TPY168" s="7"/>
      <c r="TQC168" s="7"/>
      <c r="TQG168" s="7"/>
      <c r="TQK168" s="7"/>
      <c r="TQO168" s="7"/>
      <c r="TQS168" s="7"/>
      <c r="TQW168" s="7"/>
      <c r="TRA168" s="7"/>
      <c r="TRE168" s="7"/>
      <c r="TRI168" s="7"/>
      <c r="TRM168" s="7"/>
      <c r="TRQ168" s="7"/>
      <c r="TRU168" s="7"/>
      <c r="TRY168" s="7"/>
      <c r="TSC168" s="7"/>
      <c r="TSG168" s="7"/>
      <c r="TSK168" s="7"/>
      <c r="TSO168" s="7"/>
      <c r="TSS168" s="7"/>
      <c r="TSW168" s="7"/>
      <c r="TTA168" s="7"/>
      <c r="TTE168" s="7"/>
      <c r="TTI168" s="7"/>
      <c r="TTM168" s="7"/>
      <c r="TTQ168" s="7"/>
      <c r="TTU168" s="7"/>
      <c r="TTY168" s="7"/>
      <c r="TUC168" s="7"/>
      <c r="TUG168" s="7"/>
      <c r="TUK168" s="7"/>
      <c r="TUO168" s="7"/>
      <c r="TUS168" s="7"/>
      <c r="TUW168" s="7"/>
      <c r="TVA168" s="7"/>
      <c r="TVE168" s="7"/>
      <c r="TVI168" s="7"/>
      <c r="TVM168" s="7"/>
      <c r="TVQ168" s="7"/>
      <c r="TVU168" s="7"/>
      <c r="TVY168" s="7"/>
      <c r="TWC168" s="7"/>
      <c r="TWG168" s="7"/>
      <c r="TWK168" s="7"/>
      <c r="TWO168" s="7"/>
      <c r="TWS168" s="7"/>
      <c r="TWW168" s="7"/>
      <c r="TXA168" s="7"/>
      <c r="TXE168" s="7"/>
      <c r="TXI168" s="7"/>
      <c r="TXM168" s="7"/>
      <c r="TXQ168" s="7"/>
      <c r="TXU168" s="7"/>
      <c r="TXY168" s="7"/>
      <c r="TYC168" s="7"/>
      <c r="TYG168" s="7"/>
      <c r="TYK168" s="7"/>
      <c r="TYO168" s="7"/>
      <c r="TYS168" s="7"/>
      <c r="TYW168" s="7"/>
      <c r="TZA168" s="7"/>
      <c r="TZE168" s="7"/>
      <c r="TZI168" s="7"/>
      <c r="TZM168" s="7"/>
      <c r="TZQ168" s="7"/>
      <c r="TZU168" s="7"/>
      <c r="TZY168" s="7"/>
      <c r="UAC168" s="7"/>
      <c r="UAG168" s="7"/>
      <c r="UAK168" s="7"/>
      <c r="UAO168" s="7"/>
      <c r="UAS168" s="7"/>
      <c r="UAW168" s="7"/>
      <c r="UBA168" s="7"/>
      <c r="UBE168" s="7"/>
      <c r="UBI168" s="7"/>
      <c r="UBM168" s="7"/>
      <c r="UBQ168" s="7"/>
      <c r="UBU168" s="7"/>
      <c r="UBY168" s="7"/>
      <c r="UCC168" s="7"/>
      <c r="UCG168" s="7"/>
      <c r="UCK168" s="7"/>
      <c r="UCO168" s="7"/>
      <c r="UCS168" s="7"/>
      <c r="UCW168" s="7"/>
      <c r="UDA168" s="7"/>
      <c r="UDE168" s="7"/>
      <c r="UDI168" s="7"/>
      <c r="UDM168" s="7"/>
      <c r="UDQ168" s="7"/>
      <c r="UDU168" s="7"/>
      <c r="UDY168" s="7"/>
      <c r="UEC168" s="7"/>
      <c r="UEG168" s="7"/>
      <c r="UEK168" s="7"/>
      <c r="UEO168" s="7"/>
      <c r="UES168" s="7"/>
      <c r="UEW168" s="7"/>
      <c r="UFA168" s="7"/>
      <c r="UFE168" s="7"/>
      <c r="UFI168" s="7"/>
      <c r="UFM168" s="7"/>
      <c r="UFQ168" s="7"/>
      <c r="UFU168" s="7"/>
      <c r="UFY168" s="7"/>
      <c r="UGC168" s="7"/>
      <c r="UGG168" s="7"/>
      <c r="UGK168" s="7"/>
      <c r="UGO168" s="7"/>
      <c r="UGS168" s="7"/>
      <c r="UGW168" s="7"/>
      <c r="UHA168" s="7"/>
      <c r="UHE168" s="7"/>
      <c r="UHI168" s="7"/>
      <c r="UHM168" s="7"/>
      <c r="UHQ168" s="7"/>
      <c r="UHU168" s="7"/>
      <c r="UHY168" s="7"/>
      <c r="UIC168" s="7"/>
      <c r="UIG168" s="7"/>
      <c r="UIK168" s="7"/>
      <c r="UIO168" s="7"/>
      <c r="UIS168" s="7"/>
      <c r="UIW168" s="7"/>
      <c r="UJA168" s="7"/>
      <c r="UJE168" s="7"/>
      <c r="UJI168" s="7"/>
      <c r="UJM168" s="7"/>
      <c r="UJQ168" s="7"/>
      <c r="UJU168" s="7"/>
      <c r="UJY168" s="7"/>
      <c r="UKC168" s="7"/>
      <c r="UKG168" s="7"/>
      <c r="UKK168" s="7"/>
      <c r="UKO168" s="7"/>
      <c r="UKS168" s="7"/>
      <c r="UKW168" s="7"/>
      <c r="ULA168" s="7"/>
      <c r="ULE168" s="7"/>
      <c r="ULI168" s="7"/>
      <c r="ULM168" s="7"/>
      <c r="ULQ168" s="7"/>
      <c r="ULU168" s="7"/>
      <c r="ULY168" s="7"/>
      <c r="UMC168" s="7"/>
      <c r="UMG168" s="7"/>
      <c r="UMK168" s="7"/>
      <c r="UMO168" s="7"/>
      <c r="UMS168" s="7"/>
      <c r="UMW168" s="7"/>
      <c r="UNA168" s="7"/>
      <c r="UNE168" s="7"/>
      <c r="UNI168" s="7"/>
      <c r="UNM168" s="7"/>
      <c r="UNQ168" s="7"/>
      <c r="UNU168" s="7"/>
      <c r="UNY168" s="7"/>
      <c r="UOC168" s="7"/>
      <c r="UOG168" s="7"/>
      <c r="UOK168" s="7"/>
      <c r="UOO168" s="7"/>
      <c r="UOS168" s="7"/>
      <c r="UOW168" s="7"/>
      <c r="UPA168" s="7"/>
      <c r="UPE168" s="7"/>
      <c r="UPI168" s="7"/>
      <c r="UPM168" s="7"/>
      <c r="UPQ168" s="7"/>
      <c r="UPU168" s="7"/>
      <c r="UPY168" s="7"/>
      <c r="UQC168" s="7"/>
      <c r="UQG168" s="7"/>
      <c r="UQK168" s="7"/>
      <c r="UQO168" s="7"/>
      <c r="UQS168" s="7"/>
      <c r="UQW168" s="7"/>
      <c r="URA168" s="7"/>
      <c r="URE168" s="7"/>
      <c r="URI168" s="7"/>
      <c r="URM168" s="7"/>
      <c r="URQ168" s="7"/>
      <c r="URU168" s="7"/>
      <c r="URY168" s="7"/>
      <c r="USC168" s="7"/>
      <c r="USG168" s="7"/>
      <c r="USK168" s="7"/>
      <c r="USO168" s="7"/>
      <c r="USS168" s="7"/>
      <c r="USW168" s="7"/>
      <c r="UTA168" s="7"/>
      <c r="UTE168" s="7"/>
      <c r="UTI168" s="7"/>
      <c r="UTM168" s="7"/>
      <c r="UTQ168" s="7"/>
      <c r="UTU168" s="7"/>
      <c r="UTY168" s="7"/>
      <c r="UUC168" s="7"/>
      <c r="UUG168" s="7"/>
      <c r="UUK168" s="7"/>
      <c r="UUO168" s="7"/>
      <c r="UUS168" s="7"/>
      <c r="UUW168" s="7"/>
      <c r="UVA168" s="7"/>
      <c r="UVE168" s="7"/>
      <c r="UVI168" s="7"/>
      <c r="UVM168" s="7"/>
      <c r="UVQ168" s="7"/>
      <c r="UVU168" s="7"/>
      <c r="UVY168" s="7"/>
      <c r="UWC168" s="7"/>
      <c r="UWG168" s="7"/>
      <c r="UWK168" s="7"/>
      <c r="UWO168" s="7"/>
      <c r="UWS168" s="7"/>
      <c r="UWW168" s="7"/>
      <c r="UXA168" s="7"/>
      <c r="UXE168" s="7"/>
      <c r="UXI168" s="7"/>
      <c r="UXM168" s="7"/>
      <c r="UXQ168" s="7"/>
      <c r="UXU168" s="7"/>
      <c r="UXY168" s="7"/>
      <c r="UYC168" s="7"/>
      <c r="UYG168" s="7"/>
      <c r="UYK168" s="7"/>
      <c r="UYO168" s="7"/>
      <c r="UYS168" s="7"/>
      <c r="UYW168" s="7"/>
      <c r="UZA168" s="7"/>
      <c r="UZE168" s="7"/>
      <c r="UZI168" s="7"/>
      <c r="UZM168" s="7"/>
      <c r="UZQ168" s="7"/>
      <c r="UZU168" s="7"/>
      <c r="UZY168" s="7"/>
      <c r="VAC168" s="7"/>
      <c r="VAG168" s="7"/>
      <c r="VAK168" s="7"/>
      <c r="VAO168" s="7"/>
      <c r="VAS168" s="7"/>
      <c r="VAW168" s="7"/>
      <c r="VBA168" s="7"/>
      <c r="VBE168" s="7"/>
      <c r="VBI168" s="7"/>
      <c r="VBM168" s="7"/>
      <c r="VBQ168" s="7"/>
      <c r="VBU168" s="7"/>
      <c r="VBY168" s="7"/>
      <c r="VCC168" s="7"/>
      <c r="VCG168" s="7"/>
      <c r="VCK168" s="7"/>
      <c r="VCO168" s="7"/>
      <c r="VCS168" s="7"/>
      <c r="VCW168" s="7"/>
      <c r="VDA168" s="7"/>
      <c r="VDE168" s="7"/>
      <c r="VDI168" s="7"/>
      <c r="VDM168" s="7"/>
      <c r="VDQ168" s="7"/>
      <c r="VDU168" s="7"/>
      <c r="VDY168" s="7"/>
      <c r="VEC168" s="7"/>
      <c r="VEG168" s="7"/>
      <c r="VEK168" s="7"/>
      <c r="VEO168" s="7"/>
      <c r="VES168" s="7"/>
      <c r="VEW168" s="7"/>
      <c r="VFA168" s="7"/>
      <c r="VFE168" s="7"/>
      <c r="VFI168" s="7"/>
      <c r="VFM168" s="7"/>
      <c r="VFQ168" s="7"/>
      <c r="VFU168" s="7"/>
      <c r="VFY168" s="7"/>
      <c r="VGC168" s="7"/>
      <c r="VGG168" s="7"/>
      <c r="VGK168" s="7"/>
      <c r="VGO168" s="7"/>
      <c r="VGS168" s="7"/>
      <c r="VGW168" s="7"/>
      <c r="VHA168" s="7"/>
      <c r="VHE168" s="7"/>
      <c r="VHI168" s="7"/>
      <c r="VHM168" s="7"/>
      <c r="VHQ168" s="7"/>
      <c r="VHU168" s="7"/>
      <c r="VHY168" s="7"/>
      <c r="VIC168" s="7"/>
      <c r="VIG168" s="7"/>
      <c r="VIK168" s="7"/>
      <c r="VIO168" s="7"/>
      <c r="VIS168" s="7"/>
      <c r="VIW168" s="7"/>
      <c r="VJA168" s="7"/>
      <c r="VJE168" s="7"/>
      <c r="VJI168" s="7"/>
      <c r="VJM168" s="7"/>
      <c r="VJQ168" s="7"/>
      <c r="VJU168" s="7"/>
      <c r="VJY168" s="7"/>
      <c r="VKC168" s="7"/>
      <c r="VKG168" s="7"/>
      <c r="VKK168" s="7"/>
      <c r="VKO168" s="7"/>
      <c r="VKS168" s="7"/>
      <c r="VKW168" s="7"/>
      <c r="VLA168" s="7"/>
      <c r="VLE168" s="7"/>
      <c r="VLI168" s="7"/>
      <c r="VLM168" s="7"/>
      <c r="VLQ168" s="7"/>
      <c r="VLU168" s="7"/>
      <c r="VLY168" s="7"/>
      <c r="VMC168" s="7"/>
      <c r="VMG168" s="7"/>
      <c r="VMK168" s="7"/>
      <c r="VMO168" s="7"/>
      <c r="VMS168" s="7"/>
      <c r="VMW168" s="7"/>
      <c r="VNA168" s="7"/>
      <c r="VNE168" s="7"/>
      <c r="VNI168" s="7"/>
      <c r="VNM168" s="7"/>
      <c r="VNQ168" s="7"/>
      <c r="VNU168" s="7"/>
      <c r="VNY168" s="7"/>
      <c r="VOC168" s="7"/>
      <c r="VOG168" s="7"/>
      <c r="VOK168" s="7"/>
      <c r="VOO168" s="7"/>
      <c r="VOS168" s="7"/>
      <c r="VOW168" s="7"/>
      <c r="VPA168" s="7"/>
      <c r="VPE168" s="7"/>
      <c r="VPI168" s="7"/>
      <c r="VPM168" s="7"/>
      <c r="VPQ168" s="7"/>
      <c r="VPU168" s="7"/>
      <c r="VPY168" s="7"/>
      <c r="VQC168" s="7"/>
      <c r="VQG168" s="7"/>
      <c r="VQK168" s="7"/>
      <c r="VQO168" s="7"/>
      <c r="VQS168" s="7"/>
      <c r="VQW168" s="7"/>
      <c r="VRA168" s="7"/>
      <c r="VRE168" s="7"/>
      <c r="VRI168" s="7"/>
      <c r="VRM168" s="7"/>
      <c r="VRQ168" s="7"/>
      <c r="VRU168" s="7"/>
      <c r="VRY168" s="7"/>
      <c r="VSC168" s="7"/>
      <c r="VSG168" s="7"/>
      <c r="VSK168" s="7"/>
      <c r="VSO168" s="7"/>
      <c r="VSS168" s="7"/>
      <c r="VSW168" s="7"/>
      <c r="VTA168" s="7"/>
      <c r="VTE168" s="7"/>
      <c r="VTI168" s="7"/>
      <c r="VTM168" s="7"/>
      <c r="VTQ168" s="7"/>
      <c r="VTU168" s="7"/>
      <c r="VTY168" s="7"/>
      <c r="VUC168" s="7"/>
      <c r="VUG168" s="7"/>
      <c r="VUK168" s="7"/>
      <c r="VUO168" s="7"/>
      <c r="VUS168" s="7"/>
      <c r="VUW168" s="7"/>
      <c r="VVA168" s="7"/>
      <c r="VVE168" s="7"/>
      <c r="VVI168" s="7"/>
      <c r="VVM168" s="7"/>
      <c r="VVQ168" s="7"/>
      <c r="VVU168" s="7"/>
      <c r="VVY168" s="7"/>
      <c r="VWC168" s="7"/>
      <c r="VWG168" s="7"/>
      <c r="VWK168" s="7"/>
      <c r="VWO168" s="7"/>
      <c r="VWS168" s="7"/>
      <c r="VWW168" s="7"/>
      <c r="VXA168" s="7"/>
      <c r="VXE168" s="7"/>
      <c r="VXI168" s="7"/>
      <c r="VXM168" s="7"/>
      <c r="VXQ168" s="7"/>
      <c r="VXU168" s="7"/>
      <c r="VXY168" s="7"/>
      <c r="VYC168" s="7"/>
      <c r="VYG168" s="7"/>
      <c r="VYK168" s="7"/>
      <c r="VYO168" s="7"/>
      <c r="VYS168" s="7"/>
      <c r="VYW168" s="7"/>
      <c r="VZA168" s="7"/>
      <c r="VZE168" s="7"/>
      <c r="VZI168" s="7"/>
      <c r="VZM168" s="7"/>
      <c r="VZQ168" s="7"/>
      <c r="VZU168" s="7"/>
      <c r="VZY168" s="7"/>
      <c r="WAC168" s="7"/>
      <c r="WAG168" s="7"/>
      <c r="WAK168" s="7"/>
      <c r="WAO168" s="7"/>
      <c r="WAS168" s="7"/>
      <c r="WAW168" s="7"/>
      <c r="WBA168" s="7"/>
      <c r="WBE168" s="7"/>
      <c r="WBI168" s="7"/>
      <c r="WBM168" s="7"/>
      <c r="WBQ168" s="7"/>
      <c r="WBU168" s="7"/>
      <c r="WBY168" s="7"/>
      <c r="WCC168" s="7"/>
      <c r="WCG168" s="7"/>
      <c r="WCK168" s="7"/>
      <c r="WCO168" s="7"/>
      <c r="WCS168" s="7"/>
      <c r="WCW168" s="7"/>
      <c r="WDA168" s="7"/>
      <c r="WDE168" s="7"/>
      <c r="WDI168" s="7"/>
      <c r="WDM168" s="7"/>
      <c r="WDQ168" s="7"/>
      <c r="WDU168" s="7"/>
      <c r="WDY168" s="7"/>
      <c r="WEC168" s="7"/>
      <c r="WEG168" s="7"/>
      <c r="WEK168" s="7"/>
      <c r="WEO168" s="7"/>
      <c r="WES168" s="7"/>
      <c r="WEW168" s="7"/>
      <c r="WFA168" s="7"/>
      <c r="WFE168" s="7"/>
      <c r="WFI168" s="7"/>
      <c r="WFM168" s="7"/>
      <c r="WFQ168" s="7"/>
      <c r="WFU168" s="7"/>
      <c r="WFY168" s="7"/>
      <c r="WGC168" s="7"/>
      <c r="WGG168" s="7"/>
      <c r="WGK168" s="7"/>
      <c r="WGO168" s="7"/>
      <c r="WGS168" s="7"/>
      <c r="WGW168" s="7"/>
      <c r="WHA168" s="7"/>
      <c r="WHE168" s="7"/>
      <c r="WHI168" s="7"/>
      <c r="WHM168" s="7"/>
      <c r="WHQ168" s="7"/>
      <c r="WHU168" s="7"/>
      <c r="WHY168" s="7"/>
      <c r="WIC168" s="7"/>
      <c r="WIG168" s="7"/>
      <c r="WIK168" s="7"/>
      <c r="WIO168" s="7"/>
      <c r="WIS168" s="7"/>
      <c r="WIW168" s="7"/>
      <c r="WJA168" s="7"/>
      <c r="WJE168" s="7"/>
      <c r="WJI168" s="7"/>
      <c r="WJM168" s="7"/>
      <c r="WJQ168" s="7"/>
      <c r="WJU168" s="7"/>
      <c r="WJY168" s="7"/>
      <c r="WKC168" s="7"/>
      <c r="WKG168" s="7"/>
      <c r="WKK168" s="7"/>
      <c r="WKO168" s="7"/>
      <c r="WKS168" s="7"/>
      <c r="WKW168" s="7"/>
      <c r="WLA168" s="7"/>
      <c r="WLE168" s="7"/>
      <c r="WLI168" s="7"/>
      <c r="WLM168" s="7"/>
      <c r="WLQ168" s="7"/>
      <c r="WLU168" s="7"/>
      <c r="WLY168" s="7"/>
      <c r="WMC168" s="7"/>
      <c r="WMG168" s="7"/>
      <c r="WMK168" s="7"/>
      <c r="WMO168" s="7"/>
      <c r="WMS168" s="7"/>
      <c r="WMW168" s="7"/>
      <c r="WNA168" s="7"/>
      <c r="WNE168" s="7"/>
      <c r="WNI168" s="7"/>
      <c r="WNM168" s="7"/>
      <c r="WNQ168" s="7"/>
      <c r="WNU168" s="7"/>
      <c r="WNY168" s="7"/>
      <c r="WOC168" s="7"/>
      <c r="WOG168" s="7"/>
      <c r="WOK168" s="7"/>
      <c r="WOO168" s="7"/>
      <c r="WOS168" s="7"/>
      <c r="WOW168" s="7"/>
      <c r="WPA168" s="7"/>
      <c r="WPE168" s="7"/>
      <c r="WPI168" s="7"/>
      <c r="WPM168" s="7"/>
      <c r="WPQ168" s="7"/>
      <c r="WPU168" s="7"/>
      <c r="WPY168" s="7"/>
      <c r="WQC168" s="7"/>
      <c r="WQG168" s="7"/>
      <c r="WQK168" s="7"/>
      <c r="WQO168" s="7"/>
      <c r="WQS168" s="7"/>
      <c r="WQW168" s="7"/>
      <c r="WRA168" s="7"/>
      <c r="WRE168" s="7"/>
      <c r="WRI168" s="7"/>
      <c r="WRM168" s="7"/>
      <c r="WRQ168" s="7"/>
      <c r="WRU168" s="7"/>
      <c r="WRY168" s="7"/>
      <c r="WSC168" s="7"/>
      <c r="WSG168" s="7"/>
      <c r="WSK168" s="7"/>
      <c r="WSO168" s="7"/>
      <c r="WSS168" s="7"/>
      <c r="WSW168" s="7"/>
      <c r="WTA168" s="7"/>
      <c r="WTE168" s="7"/>
      <c r="WTI168" s="7"/>
      <c r="WTM168" s="7"/>
      <c r="WTQ168" s="7"/>
      <c r="WTU168" s="7"/>
      <c r="WTY168" s="7"/>
      <c r="WUC168" s="7"/>
      <c r="WUG168" s="7"/>
      <c r="WUK168" s="7"/>
      <c r="WUO168" s="7"/>
      <c r="WUS168" s="7"/>
      <c r="WUW168" s="7"/>
      <c r="WVA168" s="7"/>
      <c r="WVE168" s="7"/>
      <c r="WVI168" s="7"/>
      <c r="WVM168" s="7"/>
      <c r="WVQ168" s="7"/>
      <c r="WVU168" s="7"/>
      <c r="WVY168" s="7"/>
      <c r="WWC168" s="7"/>
      <c r="WWG168" s="7"/>
      <c r="WWK168" s="7"/>
      <c r="WWO168" s="7"/>
      <c r="WWS168" s="7"/>
      <c r="WWW168" s="7"/>
      <c r="WXA168" s="7"/>
      <c r="WXE168" s="7"/>
      <c r="WXI168" s="7"/>
      <c r="WXM168" s="7"/>
      <c r="WXQ168" s="7"/>
      <c r="WXU168" s="7"/>
      <c r="WXY168" s="7"/>
      <c r="WYC168" s="7"/>
      <c r="WYG168" s="7"/>
      <c r="WYK168" s="7"/>
      <c r="WYO168" s="7"/>
      <c r="WYS168" s="7"/>
      <c r="WYW168" s="7"/>
      <c r="WZA168" s="7"/>
      <c r="WZE168" s="7"/>
      <c r="WZI168" s="7"/>
      <c r="WZM168" s="7"/>
      <c r="WZQ168" s="7"/>
      <c r="WZU168" s="7"/>
      <c r="WZY168" s="7"/>
      <c r="XAC168" s="7"/>
      <c r="XAG168" s="7"/>
      <c r="XAK168" s="7"/>
      <c r="XAO168" s="7"/>
      <c r="XAS168" s="7"/>
      <c r="XAW168" s="7"/>
      <c r="XBA168" s="7"/>
      <c r="XBE168" s="7"/>
      <c r="XBI168" s="7"/>
      <c r="XBM168" s="7"/>
      <c r="XBQ168" s="7"/>
      <c r="XBU168" s="7"/>
      <c r="XBY168" s="7"/>
      <c r="XCC168" s="7"/>
      <c r="XCG168" s="7"/>
      <c r="XCK168" s="7"/>
      <c r="XCO168" s="7"/>
      <c r="XCS168" s="7"/>
      <c r="XCW168" s="7"/>
      <c r="XDA168" s="7"/>
      <c r="XDE168" s="7"/>
      <c r="XDI168" s="7"/>
      <c r="XDM168" s="7"/>
      <c r="XDQ168" s="7"/>
      <c r="XDU168" s="7"/>
      <c r="XDY168" s="7"/>
      <c r="XEC168" s="7"/>
      <c r="XEG168" s="7"/>
      <c r="XEK168" s="7"/>
      <c r="XEO168" s="7"/>
      <c r="XES168" s="7"/>
      <c r="XEW168" s="7"/>
      <c r="XFA168" s="7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39</v>
      </c>
      <c r="D169" s="9">
        <v>2.6634199999999999</v>
      </c>
      <c r="E169" s="9">
        <v>5.1011600000000001</v>
      </c>
      <c r="F169" s="9">
        <v>1.12846</v>
      </c>
      <c r="G169" s="10"/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38</v>
      </c>
      <c r="D170" s="9">
        <v>2.2286199999999998</v>
      </c>
      <c r="E170" s="9">
        <v>4.7908600000000003</v>
      </c>
      <c r="F170" s="9">
        <v>1.67689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37</v>
      </c>
      <c r="D171" s="9">
        <v>1.4968999999999999</v>
      </c>
      <c r="E171" s="9">
        <v>4.8962500000000002</v>
      </c>
      <c r="F171" s="9">
        <v>2.7056300000000002</v>
      </c>
      <c r="G171" t="s">
        <v>143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36</v>
      </c>
      <c r="D172" s="9">
        <v>1.52858</v>
      </c>
      <c r="E172" s="9">
        <v>4.0021199999999997</v>
      </c>
      <c r="F172" s="9">
        <v>0.50029999999999997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35</v>
      </c>
      <c r="D173" s="9">
        <v>1.72976</v>
      </c>
      <c r="E173" s="9">
        <v>3.86287</v>
      </c>
      <c r="F173" s="9">
        <v>0.50029999999999997</v>
      </c>
      <c r="G173" t="s">
        <v>172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34</v>
      </c>
      <c r="D174" s="9">
        <v>1.14751</v>
      </c>
      <c r="E174" s="9">
        <v>3.7404999999999999</v>
      </c>
      <c r="F174" s="9">
        <v>-5.2780000000000001E-2</v>
      </c>
      <c r="G174" t="s">
        <v>171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33</v>
      </c>
      <c r="D175" s="9">
        <v>1.11572</v>
      </c>
      <c r="E175" s="9">
        <v>3.40313</v>
      </c>
      <c r="F175" s="9">
        <v>-5.2780000000000001E-2</v>
      </c>
      <c r="G175" t="s">
        <v>81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32</v>
      </c>
      <c r="D176" s="9">
        <v>0.83701000000000003</v>
      </c>
      <c r="E176" s="9">
        <v>3.3032499999999998</v>
      </c>
      <c r="F176" s="9">
        <v>-5.2780000000000001E-2</v>
      </c>
      <c r="G176" t="s">
        <v>80</v>
      </c>
      <c r="W176" s="10"/>
      <c r="X176" s="10"/>
      <c r="Y176" s="10"/>
    </row>
    <row r="177" spans="2:25">
      <c r="B177" s="7">
        <v>2022</v>
      </c>
      <c r="C177" s="7">
        <v>31</v>
      </c>
      <c r="D177" s="9">
        <v>0.67364000000000002</v>
      </c>
      <c r="E177" s="9">
        <v>3.7843200000000001</v>
      </c>
      <c r="F177" s="9">
        <v>-5.2780000000000001E-2</v>
      </c>
      <c r="W177" s="10"/>
      <c r="X177" s="10"/>
      <c r="Y177" s="10"/>
    </row>
    <row r="178" spans="2:25">
      <c r="B178" s="7">
        <v>2022</v>
      </c>
      <c r="C178" s="7">
        <v>30</v>
      </c>
      <c r="D178" s="9">
        <v>0.46761000000000003</v>
      </c>
      <c r="E178" s="9">
        <v>3.85724</v>
      </c>
      <c r="F178" s="9">
        <v>-5.2780000000000001E-2</v>
      </c>
      <c r="W178" s="10"/>
      <c r="X178" s="10"/>
      <c r="Y178" s="10"/>
    </row>
    <row r="179" spans="2:25">
      <c r="B179" s="7">
        <v>2022</v>
      </c>
      <c r="C179" s="7">
        <v>29</v>
      </c>
      <c r="D179" s="9">
        <v>-0.34078999999999998</v>
      </c>
      <c r="E179" s="9">
        <v>4.1477899999999996</v>
      </c>
      <c r="F179" s="9">
        <v>0.53761999999999999</v>
      </c>
      <c r="G179" t="s">
        <v>115</v>
      </c>
      <c r="W179" s="10"/>
      <c r="X179" s="10"/>
      <c r="Y179" s="10"/>
    </row>
    <row r="180" spans="2:25">
      <c r="B180" s="7">
        <v>2022</v>
      </c>
      <c r="C180" s="7">
        <v>28</v>
      </c>
      <c r="D180" s="9">
        <v>0.34244999999999998</v>
      </c>
      <c r="E180" s="9">
        <v>4.12981</v>
      </c>
      <c r="F180" s="9">
        <v>-5.9839999999999997E-2</v>
      </c>
      <c r="W180" s="10"/>
      <c r="X180" s="10"/>
      <c r="Y180" s="10"/>
    </row>
    <row r="181" spans="2:25">
      <c r="B181" s="7">
        <v>2022</v>
      </c>
      <c r="C181" s="7">
        <v>27</v>
      </c>
      <c r="D181" s="9">
        <v>8.26E-3</v>
      </c>
      <c r="E181" s="9">
        <v>3.87323</v>
      </c>
      <c r="F181" s="9">
        <v>-5.9839999999999997E-2</v>
      </c>
      <c r="G181" t="s">
        <v>79</v>
      </c>
      <c r="W181" s="10"/>
      <c r="X181" s="10"/>
      <c r="Y181" s="10"/>
    </row>
    <row r="182" spans="2:25">
      <c r="B182" s="7">
        <v>2022</v>
      </c>
      <c r="C182" s="7">
        <v>26</v>
      </c>
      <c r="D182" s="9">
        <v>1.33348</v>
      </c>
      <c r="E182" s="9">
        <v>4.1033999999999997</v>
      </c>
      <c r="F182" s="9">
        <v>-0.14218</v>
      </c>
    </row>
    <row r="183" spans="2:25">
      <c r="B183" s="7">
        <v>2022</v>
      </c>
      <c r="C183" s="7">
        <v>25</v>
      </c>
      <c r="D183" s="9">
        <v>0.81994</v>
      </c>
      <c r="E183" s="9">
        <v>4.1684299999999999</v>
      </c>
      <c r="F183" s="9">
        <v>-0.14218</v>
      </c>
      <c r="G183" t="s">
        <v>166</v>
      </c>
    </row>
    <row r="184" spans="2:25">
      <c r="B184" s="7">
        <v>2022</v>
      </c>
      <c r="C184" s="7">
        <v>24</v>
      </c>
      <c r="D184" s="9">
        <v>1.29311</v>
      </c>
      <c r="E184" s="9">
        <v>3.9861200000000001</v>
      </c>
      <c r="F184" s="9">
        <v>1.985E-2</v>
      </c>
    </row>
    <row r="185" spans="2:25">
      <c r="B185" s="7">
        <v>2022</v>
      </c>
      <c r="C185" s="7">
        <v>23</v>
      </c>
      <c r="D185" s="9">
        <v>0.31319999999999998</v>
      </c>
      <c r="E185" s="9">
        <v>3.98116</v>
      </c>
      <c r="F185" s="9">
        <v>1.985E-2</v>
      </c>
      <c r="G185" t="s">
        <v>131</v>
      </c>
    </row>
    <row r="186" spans="2:25">
      <c r="B186" s="7">
        <v>2022</v>
      </c>
      <c r="C186" s="7">
        <v>22</v>
      </c>
      <c r="D186" s="9">
        <v>0.3322</v>
      </c>
      <c r="E186" s="9">
        <v>3.5230199999999998</v>
      </c>
      <c r="F186" s="9">
        <v>-0.13158</v>
      </c>
      <c r="G186" t="s">
        <v>130</v>
      </c>
    </row>
    <row r="187" spans="2:25">
      <c r="B187" s="7">
        <v>2022</v>
      </c>
      <c r="C187" s="7">
        <v>21</v>
      </c>
      <c r="D187" s="9">
        <v>0.55144000000000004</v>
      </c>
      <c r="E187" s="9">
        <v>3.4527199999999998</v>
      </c>
      <c r="F187" s="9">
        <v>-0.13158</v>
      </c>
      <c r="G187" t="s">
        <v>129</v>
      </c>
    </row>
    <row r="188" spans="2:25">
      <c r="B188" s="7">
        <v>2022</v>
      </c>
      <c r="C188" s="7">
        <v>20</v>
      </c>
      <c r="D188" s="9">
        <v>0.23311000000000001</v>
      </c>
      <c r="E188" s="9">
        <v>3.3666399999999999</v>
      </c>
      <c r="F188" s="9">
        <v>-0.13158</v>
      </c>
    </row>
    <row r="189" spans="2:25">
      <c r="B189" s="7">
        <v>2022</v>
      </c>
      <c r="C189" s="7">
        <v>19</v>
      </c>
      <c r="D189" s="9">
        <v>0.29203000000000001</v>
      </c>
      <c r="E189" s="9">
        <v>3.29203</v>
      </c>
      <c r="F189" s="9">
        <v>-0.13158</v>
      </c>
      <c r="G189" t="s">
        <v>128</v>
      </c>
    </row>
    <row r="190" spans="2:25">
      <c r="B190" s="7">
        <v>2022</v>
      </c>
      <c r="C190" s="7">
        <v>18</v>
      </c>
      <c r="D190" s="9">
        <v>-0.19092000000000001</v>
      </c>
      <c r="E190" s="9">
        <v>3.31162</v>
      </c>
      <c r="F190" s="9">
        <v>-0.35278999999999999</v>
      </c>
      <c r="G190" t="s">
        <v>127</v>
      </c>
    </row>
    <row r="191" spans="2:25">
      <c r="B191" s="7">
        <v>2022</v>
      </c>
      <c r="C191" s="7">
        <v>17</v>
      </c>
      <c r="D191" s="9">
        <v>0.20751</v>
      </c>
      <c r="E191" s="9">
        <v>3.1208800000000001</v>
      </c>
      <c r="F191" s="9">
        <v>-0.35278999999999999</v>
      </c>
    </row>
    <row r="192" spans="2:25">
      <c r="B192" s="7">
        <v>2022</v>
      </c>
      <c r="C192" s="7">
        <v>16</v>
      </c>
      <c r="D192" s="9">
        <v>-0.37096000000000001</v>
      </c>
      <c r="E192" s="9">
        <v>2.93127</v>
      </c>
      <c r="F192" s="9">
        <v>-0.35278999999999999</v>
      </c>
    </row>
    <row r="193" spans="2:7">
      <c r="B193" s="7">
        <v>2022</v>
      </c>
      <c r="C193" s="7">
        <v>15</v>
      </c>
      <c r="D193" s="9">
        <v>-0.42168</v>
      </c>
      <c r="E193" s="9">
        <v>3.1543899999999998</v>
      </c>
      <c r="F193" s="9">
        <v>-0.49182999999999999</v>
      </c>
      <c r="G193" t="s">
        <v>165</v>
      </c>
    </row>
    <row r="194" spans="2:7">
      <c r="B194" s="7">
        <v>2022</v>
      </c>
      <c r="C194" s="7">
        <v>14</v>
      </c>
      <c r="D194" s="9">
        <v>0.36007</v>
      </c>
      <c r="E194" s="9">
        <v>2.9468899999999998</v>
      </c>
      <c r="F194" s="9">
        <v>-0.51771999999999996</v>
      </c>
    </row>
    <row r="195" spans="2:7">
      <c r="B195" s="7">
        <v>2022</v>
      </c>
      <c r="C195" s="7">
        <v>13</v>
      </c>
      <c r="D195" s="9">
        <v>0.34856999999999999</v>
      </c>
      <c r="E195" s="9">
        <v>2.90577</v>
      </c>
      <c r="F195" s="9">
        <v>-0.51771999999999996</v>
      </c>
    </row>
    <row r="196" spans="2:7">
      <c r="B196" s="7">
        <v>2022</v>
      </c>
      <c r="C196" s="7">
        <v>12</v>
      </c>
      <c r="D196" s="9">
        <v>-0.16989000000000001</v>
      </c>
      <c r="E196" s="9">
        <v>3.0067300000000001</v>
      </c>
      <c r="F196" s="9">
        <v>-0.30664000000000002</v>
      </c>
      <c r="G196" t="s">
        <v>96</v>
      </c>
    </row>
    <row r="197" spans="2:7">
      <c r="B197" s="7">
        <v>2022</v>
      </c>
      <c r="C197" s="7">
        <v>11</v>
      </c>
      <c r="D197" s="9">
        <v>-0.26952999999999999</v>
      </c>
      <c r="E197" s="9">
        <v>2.8843100000000002</v>
      </c>
      <c r="F197" s="9">
        <v>-0.58694000000000002</v>
      </c>
      <c r="G197" t="s">
        <v>95</v>
      </c>
    </row>
    <row r="198" spans="2:7">
      <c r="B198" s="7">
        <v>2022</v>
      </c>
      <c r="C198" s="7">
        <v>10</v>
      </c>
      <c r="D198" s="9">
        <v>-0.39019999999999999</v>
      </c>
      <c r="E198" s="9">
        <v>2.6944599999999999</v>
      </c>
      <c r="F198" s="9">
        <v>-0.58694000000000002</v>
      </c>
    </row>
    <row r="199" spans="2:7">
      <c r="B199" s="7">
        <v>2022</v>
      </c>
      <c r="C199" s="7">
        <v>9</v>
      </c>
      <c r="D199" s="9">
        <v>-0.62209999999999999</v>
      </c>
      <c r="E199" s="9">
        <v>2.5665</v>
      </c>
      <c r="F199" s="9">
        <v>-0.58694000000000002</v>
      </c>
      <c r="G199" t="s">
        <v>74</v>
      </c>
    </row>
    <row r="200" spans="2:7">
      <c r="B200" s="7">
        <v>2022</v>
      </c>
      <c r="C200" s="7">
        <v>8</v>
      </c>
      <c r="D200" s="9">
        <v>-0.41625000000000001</v>
      </c>
      <c r="E200" s="9">
        <v>2.5857399999999999</v>
      </c>
      <c r="F200" s="9">
        <v>-0.57408999999999999</v>
      </c>
    </row>
    <row r="201" spans="2:7">
      <c r="B201" s="7">
        <v>2022</v>
      </c>
      <c r="C201" s="7">
        <v>7</v>
      </c>
      <c r="D201" s="9">
        <v>-0.41283999999999998</v>
      </c>
      <c r="E201" s="9">
        <v>2.2263700000000002</v>
      </c>
      <c r="F201" s="9">
        <v>-0.57408999999999999</v>
      </c>
    </row>
    <row r="202" spans="2:7">
      <c r="B202" s="7">
        <v>2022</v>
      </c>
      <c r="C202" s="7">
        <v>6</v>
      </c>
      <c r="D202" s="9">
        <v>-0.34483999999999998</v>
      </c>
      <c r="E202" s="9">
        <v>2.2753299999999999</v>
      </c>
      <c r="F202" s="9">
        <v>-0.53598999999999997</v>
      </c>
      <c r="G202" t="s">
        <v>164</v>
      </c>
    </row>
    <row r="203" spans="2:7">
      <c r="B203" s="7">
        <v>2022</v>
      </c>
      <c r="C203" s="7">
        <v>5</v>
      </c>
      <c r="D203" s="9">
        <v>-0.47577000000000003</v>
      </c>
      <c r="E203" s="9">
        <v>2.0578500000000002</v>
      </c>
      <c r="F203" s="9">
        <v>-0.55725000000000002</v>
      </c>
    </row>
    <row r="204" spans="2:7">
      <c r="B204" s="7">
        <v>2022</v>
      </c>
      <c r="C204" s="7">
        <v>4</v>
      </c>
      <c r="D204" s="9">
        <v>-0.57847000000000004</v>
      </c>
      <c r="E204" s="9">
        <v>1.8845700000000001</v>
      </c>
      <c r="F204" s="9">
        <v>-0.55725000000000002</v>
      </c>
      <c r="G204" t="s">
        <v>72</v>
      </c>
    </row>
    <row r="205" spans="2:7">
      <c r="B205" s="7">
        <v>2022</v>
      </c>
      <c r="C205" s="7">
        <v>3</v>
      </c>
      <c r="D205" s="9">
        <v>-0.65205999999999997</v>
      </c>
      <c r="E205" s="9">
        <v>1.92011</v>
      </c>
      <c r="F205" s="9">
        <v>-0.54025000000000001</v>
      </c>
      <c r="G205" t="s">
        <v>151</v>
      </c>
    </row>
    <row r="206" spans="2:7">
      <c r="B206" s="7">
        <v>2022</v>
      </c>
      <c r="C206" s="7">
        <v>2</v>
      </c>
      <c r="D206" s="9">
        <v>-0.65422999999999998</v>
      </c>
      <c r="E206" s="9">
        <v>1.9212499999999999</v>
      </c>
      <c r="F206" s="9">
        <v>-0.54025000000000001</v>
      </c>
    </row>
    <row r="207" spans="2:7">
      <c r="B207" s="7">
        <v>2022</v>
      </c>
      <c r="C207" s="7">
        <v>1</v>
      </c>
      <c r="D207" s="9">
        <v>-0.63571</v>
      </c>
      <c r="E207" s="9">
        <v>1.7916399999999999</v>
      </c>
      <c r="F207" s="9">
        <v>-0.54025000000000001</v>
      </c>
      <c r="G207" t="s">
        <v>112</v>
      </c>
    </row>
    <row r="208" spans="2:7">
      <c r="B208" s="7">
        <v>2021</v>
      </c>
      <c r="C208" s="7">
        <v>52</v>
      </c>
      <c r="D208" s="9">
        <v>-0.63049999999999995</v>
      </c>
      <c r="E208" s="9">
        <v>1.7463</v>
      </c>
      <c r="F208" s="9">
        <v>-0.73670000000000002</v>
      </c>
    </row>
    <row r="209" spans="2:7">
      <c r="B209" s="7">
        <v>2021</v>
      </c>
      <c r="C209" s="7">
        <v>51</v>
      </c>
      <c r="D209" s="9">
        <v>-0.5181</v>
      </c>
      <c r="E209" s="9">
        <v>1.7890999999999999</v>
      </c>
      <c r="F209" s="9">
        <v>-0.73670000000000002</v>
      </c>
      <c r="G209" t="s">
        <v>163</v>
      </c>
    </row>
    <row r="210" spans="2:7">
      <c r="B210" s="7">
        <v>2021</v>
      </c>
      <c r="C210" s="7">
        <v>50</v>
      </c>
      <c r="D210" s="9">
        <v>-0.61719999999999997</v>
      </c>
      <c r="E210" s="9">
        <v>1.6960999999999999</v>
      </c>
      <c r="F210" s="9">
        <v>-0.44209999999999999</v>
      </c>
      <c r="G210" t="s">
        <v>162</v>
      </c>
    </row>
    <row r="211" spans="2:7">
      <c r="B211" s="7">
        <v>2021</v>
      </c>
      <c r="C211" s="7">
        <v>49</v>
      </c>
      <c r="D211" s="9">
        <v>-0.55289999999999995</v>
      </c>
      <c r="E211" s="9">
        <v>1.7403999999999999</v>
      </c>
      <c r="F211" s="9">
        <v>-0.44209999999999999</v>
      </c>
    </row>
    <row r="212" spans="2:7">
      <c r="B212" s="7">
        <v>2021</v>
      </c>
      <c r="C212" s="7">
        <v>48</v>
      </c>
      <c r="D212" s="9">
        <v>-0.53310000000000002</v>
      </c>
      <c r="E212" s="9">
        <v>1.6447000000000001</v>
      </c>
      <c r="F212" s="9">
        <v>-0.44209999999999999</v>
      </c>
      <c r="G212" t="s">
        <v>161</v>
      </c>
    </row>
    <row r="213" spans="2:7">
      <c r="B213" s="7">
        <v>2021</v>
      </c>
      <c r="C213" s="7">
        <v>47</v>
      </c>
      <c r="D213" s="9">
        <v>-0.5343</v>
      </c>
      <c r="E213" s="9">
        <v>1.8632</v>
      </c>
      <c r="F213" s="9">
        <v>-1.1157999999999999</v>
      </c>
      <c r="G213" t="s">
        <v>87</v>
      </c>
    </row>
    <row r="214" spans="2:7">
      <c r="B214" s="7">
        <v>2021</v>
      </c>
      <c r="C214" s="7">
        <v>46</v>
      </c>
      <c r="D214" s="9">
        <v>-0.58799999999999997</v>
      </c>
      <c r="E214" s="9">
        <v>1.9305000000000001</v>
      </c>
      <c r="F214" s="9">
        <v>-1.1157999999999999</v>
      </c>
      <c r="G214" t="s">
        <v>86</v>
      </c>
    </row>
    <row r="215" spans="2:7">
      <c r="B215" s="7">
        <v>2021</v>
      </c>
      <c r="C215" s="7">
        <v>45</v>
      </c>
      <c r="D215" s="9">
        <v>-0.57299999999999995</v>
      </c>
      <c r="E215" s="9">
        <v>1.7579</v>
      </c>
      <c r="F215" s="9">
        <v>-1.1157999999999999</v>
      </c>
      <c r="G215" t="s">
        <v>85</v>
      </c>
    </row>
    <row r="216" spans="2:7">
      <c r="B216" s="7">
        <v>2021</v>
      </c>
      <c r="C216" s="7">
        <v>44</v>
      </c>
      <c r="D216" s="9">
        <v>-0.629</v>
      </c>
      <c r="E216" s="9">
        <v>1.89</v>
      </c>
      <c r="F216" s="9">
        <v>-1.1157999999999999</v>
      </c>
      <c r="G216" t="s">
        <v>84</v>
      </c>
    </row>
    <row r="217" spans="2:7">
      <c r="B217" s="7">
        <v>2021</v>
      </c>
      <c r="C217" s="7">
        <v>43</v>
      </c>
      <c r="D217" s="9">
        <v>-0.4904</v>
      </c>
      <c r="E217" s="9">
        <v>1.7624</v>
      </c>
      <c r="F217" s="9">
        <v>-1.1157999999999999</v>
      </c>
    </row>
    <row r="218" spans="2:7">
      <c r="B218" s="7">
        <v>2021</v>
      </c>
      <c r="C218" s="7">
        <v>42</v>
      </c>
      <c r="D218" s="9">
        <v>-0.59299999999999997</v>
      </c>
      <c r="E218" s="9">
        <v>1.7632000000000001</v>
      </c>
      <c r="F218" s="9">
        <v>-1.1157999999999999</v>
      </c>
      <c r="G218" t="s">
        <v>160</v>
      </c>
    </row>
    <row r="219" spans="2:7">
      <c r="B219" s="7">
        <v>2021</v>
      </c>
      <c r="C219" s="7">
        <v>41</v>
      </c>
      <c r="D219" s="9">
        <v>-0.5917</v>
      </c>
      <c r="E219" s="9">
        <v>1.696</v>
      </c>
      <c r="F219" s="9">
        <v>-1.3862000000000001</v>
      </c>
      <c r="G219" t="s">
        <v>167</v>
      </c>
    </row>
    <row r="220" spans="2:7">
      <c r="B220" s="7">
        <v>2021</v>
      </c>
      <c r="C220" s="7">
        <v>40</v>
      </c>
      <c r="D220" s="9">
        <v>-0.48420000000000002</v>
      </c>
      <c r="E220" s="9">
        <v>1.76</v>
      </c>
      <c r="F220" s="9">
        <v>-1.3862000000000001</v>
      </c>
      <c r="G220" t="s">
        <v>159</v>
      </c>
    </row>
    <row r="221" spans="2:7">
      <c r="B221" s="7">
        <v>2021</v>
      </c>
      <c r="C221" s="7">
        <v>39</v>
      </c>
      <c r="D221" s="9">
        <v>-0.48420000000000002</v>
      </c>
      <c r="E221" s="9">
        <v>1.7364999999999999</v>
      </c>
      <c r="F221" s="9">
        <v>-1.3862000000000001</v>
      </c>
      <c r="G221" t="s">
        <v>158</v>
      </c>
    </row>
    <row r="222" spans="2:7">
      <c r="B222" s="7">
        <v>2021</v>
      </c>
      <c r="C222" s="7">
        <v>38</v>
      </c>
      <c r="D222" s="9">
        <v>-0.50790000000000002</v>
      </c>
      <c r="E222" s="9">
        <v>1.6876</v>
      </c>
      <c r="F222" s="9">
        <v>-1.3862000000000001</v>
      </c>
    </row>
    <row r="223" spans="2:7">
      <c r="B223" s="7">
        <v>2021</v>
      </c>
      <c r="C223" s="7">
        <v>37</v>
      </c>
      <c r="D223" s="9">
        <v>-0.55840000000000001</v>
      </c>
      <c r="E223" s="9">
        <v>1.4318</v>
      </c>
      <c r="F223" s="9">
        <v>-1.3862000000000001</v>
      </c>
    </row>
    <row r="224" spans="2:7">
      <c r="B224" s="7">
        <v>2021</v>
      </c>
      <c r="C224" s="7">
        <v>36</v>
      </c>
      <c r="D224" s="9">
        <v>-0.49969999999999998</v>
      </c>
      <c r="E224" s="9">
        <v>1.2778</v>
      </c>
      <c r="F224" s="9">
        <v>-0.96309999999999996</v>
      </c>
    </row>
    <row r="225" spans="2:7">
      <c r="B225" s="7">
        <v>2021</v>
      </c>
      <c r="C225" s="7">
        <v>35</v>
      </c>
      <c r="D225" s="9">
        <v>-0.56359999999999999</v>
      </c>
      <c r="E225" s="9">
        <v>1.5095000000000001</v>
      </c>
      <c r="F225" s="9">
        <v>-1.2461</v>
      </c>
      <c r="G225" t="s">
        <v>118</v>
      </c>
    </row>
    <row r="226" spans="2:7">
      <c r="B226" s="7">
        <v>2021</v>
      </c>
      <c r="C226" s="7">
        <v>34</v>
      </c>
      <c r="D226" s="9">
        <v>-0.4929</v>
      </c>
      <c r="E226" s="9">
        <v>1.5069999999999999</v>
      </c>
      <c r="F226" s="9">
        <v>-0.57609999999999995</v>
      </c>
    </row>
    <row r="227" spans="2:7">
      <c r="B227" s="7">
        <v>2021</v>
      </c>
      <c r="C227" s="7">
        <v>33</v>
      </c>
      <c r="D227" s="9">
        <v>-0.56320000000000003</v>
      </c>
      <c r="E227" s="9">
        <v>1.1380999999999999</v>
      </c>
      <c r="F227" s="9">
        <v>-0.57609999999999995</v>
      </c>
    </row>
    <row r="228" spans="2:7">
      <c r="B228" s="7">
        <v>2021</v>
      </c>
      <c r="C228" s="7">
        <v>32</v>
      </c>
      <c r="D228" s="9">
        <v>-0.53300000000000003</v>
      </c>
      <c r="E228" s="9">
        <v>1.3761000000000001</v>
      </c>
      <c r="F228" s="9">
        <v>-0.4662</v>
      </c>
      <c r="G228" t="s">
        <v>157</v>
      </c>
    </row>
    <row r="229" spans="2:7">
      <c r="B229" s="7">
        <v>2021</v>
      </c>
      <c r="C229" s="7">
        <v>31</v>
      </c>
      <c r="D229" s="9">
        <v>-0.60860000000000003</v>
      </c>
      <c r="E229" s="9">
        <v>1.3301000000000001</v>
      </c>
      <c r="F229" s="9">
        <v>-0.80079999999999996</v>
      </c>
      <c r="G229" t="s">
        <v>156</v>
      </c>
    </row>
    <row r="230" spans="2:7">
      <c r="B230" s="7">
        <v>2021</v>
      </c>
      <c r="C230" s="7">
        <v>30</v>
      </c>
      <c r="D230" s="9">
        <v>-0.52859999999999996</v>
      </c>
      <c r="E230" s="9">
        <v>1.4420999999999999</v>
      </c>
      <c r="F230" s="9">
        <v>-0.80079999999999996</v>
      </c>
      <c r="G230" t="s">
        <v>155</v>
      </c>
    </row>
    <row r="231" spans="2:7">
      <c r="B231" s="7">
        <v>2021</v>
      </c>
      <c r="C231" s="7">
        <v>29</v>
      </c>
      <c r="D231" s="9">
        <v>-0.52049999999999996</v>
      </c>
      <c r="E231" s="9">
        <v>1.5743</v>
      </c>
      <c r="F231" s="9">
        <v>-0.80079999999999996</v>
      </c>
    </row>
    <row r="232" spans="2:7">
      <c r="B232" s="7">
        <v>2021</v>
      </c>
      <c r="C232" s="7">
        <v>28</v>
      </c>
      <c r="D232" s="9">
        <v>-0.54610000000000003</v>
      </c>
      <c r="E232" s="9">
        <v>1.5633999999999999</v>
      </c>
      <c r="F232" s="9">
        <v>-0.80079999999999996</v>
      </c>
    </row>
    <row r="233" spans="2:7">
      <c r="B233" s="7">
        <v>2021</v>
      </c>
      <c r="C233" s="7">
        <v>27</v>
      </c>
      <c r="D233" s="9">
        <v>-0.60040000000000004</v>
      </c>
      <c r="E233" s="9">
        <v>1.6186</v>
      </c>
      <c r="F233" s="9">
        <v>-0.63570000000000004</v>
      </c>
      <c r="G233" t="s">
        <v>141</v>
      </c>
    </row>
    <row r="234" spans="2:7">
      <c r="B234" s="7">
        <v>2021</v>
      </c>
      <c r="C234" s="7">
        <v>26</v>
      </c>
      <c r="D234" s="9">
        <v>-0.46839999999999998</v>
      </c>
      <c r="E234" s="9">
        <v>1.6035999999999999</v>
      </c>
      <c r="F234" s="9">
        <v>-0.60429999999999995</v>
      </c>
      <c r="G234" t="s">
        <v>111</v>
      </c>
    </row>
    <row r="235" spans="2:7">
      <c r="B235" s="7">
        <v>2021</v>
      </c>
      <c r="C235" s="7">
        <v>25</v>
      </c>
      <c r="D235" s="9">
        <v>-0.49580000000000002</v>
      </c>
      <c r="E235" s="9">
        <v>1.6444000000000001</v>
      </c>
      <c r="F235" s="9">
        <v>-0.60429999999999995</v>
      </c>
    </row>
    <row r="236" spans="2:7">
      <c r="B236" s="7">
        <v>2021</v>
      </c>
      <c r="C236" s="7">
        <v>24</v>
      </c>
      <c r="D236" s="9">
        <v>-0.53849999999999998</v>
      </c>
      <c r="E236" s="9">
        <v>1.6938</v>
      </c>
      <c r="F236" s="9">
        <v>-0.60429999999999995</v>
      </c>
    </row>
    <row r="237" spans="2:7">
      <c r="B237" s="7">
        <v>2021</v>
      </c>
      <c r="C237" s="7">
        <v>23</v>
      </c>
      <c r="D237" s="9">
        <v>-0.54310000000000003</v>
      </c>
      <c r="E237" s="9">
        <v>1.7132000000000001</v>
      </c>
      <c r="F237" s="9">
        <v>-0.45540000000000003</v>
      </c>
    </row>
    <row r="238" spans="2:7">
      <c r="B238" s="7">
        <v>2021</v>
      </c>
      <c r="C238" s="7">
        <v>22</v>
      </c>
      <c r="D238" s="9">
        <v>-0.53320000000000001</v>
      </c>
      <c r="E238" s="9">
        <v>1.6254999999999999</v>
      </c>
      <c r="F238" s="9">
        <v>-0.62360000000000004</v>
      </c>
    </row>
    <row r="239" spans="2:7">
      <c r="B239" s="7">
        <v>2021</v>
      </c>
      <c r="C239" s="7">
        <v>21</v>
      </c>
      <c r="D239" s="9">
        <v>-0.43990000000000001</v>
      </c>
      <c r="E239" s="9">
        <v>1.5779000000000001</v>
      </c>
      <c r="F239" s="9">
        <v>-0.74790000000000001</v>
      </c>
      <c r="G239" t="s">
        <v>154</v>
      </c>
    </row>
    <row r="240" spans="2:7">
      <c r="B240" s="7">
        <v>2021</v>
      </c>
      <c r="C240" s="7">
        <v>20</v>
      </c>
      <c r="D240" s="9">
        <v>-0.49709999999999999</v>
      </c>
      <c r="E240" s="9">
        <v>1.6517999999999999</v>
      </c>
      <c r="F240" s="9">
        <v>-0.69650000000000001</v>
      </c>
      <c r="G240" t="s">
        <v>109</v>
      </c>
    </row>
    <row r="241" spans="2:7">
      <c r="B241" s="7">
        <v>2021</v>
      </c>
      <c r="C241" s="7">
        <v>19</v>
      </c>
      <c r="D241" s="9">
        <v>-0.52910000000000001</v>
      </c>
      <c r="E241" s="9">
        <v>1.4731000000000001</v>
      </c>
      <c r="F241" s="9">
        <v>-0.69650000000000001</v>
      </c>
    </row>
    <row r="242" spans="2:7">
      <c r="B242" s="7">
        <v>2021</v>
      </c>
      <c r="C242" s="7">
        <v>18</v>
      </c>
      <c r="D242" s="9">
        <v>-0.57769999999999999</v>
      </c>
      <c r="E242" s="9">
        <v>1.4734</v>
      </c>
      <c r="F242" s="9">
        <v>-0.69650000000000001</v>
      </c>
    </row>
    <row r="243" spans="2:7">
      <c r="B243" s="7">
        <v>2021</v>
      </c>
      <c r="C243" s="7">
        <v>17</v>
      </c>
      <c r="D243" s="9">
        <v>-0.51590000000000003</v>
      </c>
      <c r="E243" s="9">
        <v>1.3761000000000001</v>
      </c>
      <c r="F243" s="9">
        <v>-0.60970000000000002</v>
      </c>
    </row>
    <row r="244" spans="2:7">
      <c r="B244" s="7">
        <v>2021</v>
      </c>
      <c r="C244" s="7">
        <v>16</v>
      </c>
      <c r="D244" s="9">
        <v>-0.50139999999999996</v>
      </c>
      <c r="E244" s="9">
        <v>1.4460999999999999</v>
      </c>
      <c r="F244" s="9">
        <v>-0.55710000000000004</v>
      </c>
      <c r="G244" t="s">
        <v>76</v>
      </c>
    </row>
    <row r="245" spans="2:7">
      <c r="B245" s="7">
        <v>2021</v>
      </c>
      <c r="C245" s="7">
        <v>15</v>
      </c>
      <c r="D245" s="9">
        <v>-0.48320000000000002</v>
      </c>
      <c r="E245" s="9">
        <v>1.3998999999999999</v>
      </c>
      <c r="F245" s="9">
        <v>-0.6431</v>
      </c>
    </row>
    <row r="246" spans="2:7">
      <c r="B246" s="7">
        <v>2021</v>
      </c>
      <c r="C246" s="7">
        <v>14</v>
      </c>
      <c r="D246" s="9">
        <v>-0.44819999999999999</v>
      </c>
      <c r="E246" s="9">
        <v>1.2502</v>
      </c>
      <c r="F246" s="9">
        <v>-0.6431</v>
      </c>
    </row>
    <row r="247" spans="2:7">
      <c r="B247" s="7">
        <v>2021</v>
      </c>
      <c r="C247" s="7">
        <v>13</v>
      </c>
      <c r="D247" s="9">
        <v>-0.4153</v>
      </c>
      <c r="E247" s="9">
        <v>1.2134</v>
      </c>
      <c r="F247" s="9">
        <v>-0.60880000000000001</v>
      </c>
      <c r="G247" t="s">
        <v>153</v>
      </c>
    </row>
    <row r="248" spans="2:7">
      <c r="B248" s="7">
        <v>2021</v>
      </c>
      <c r="C248" s="7">
        <v>12</v>
      </c>
      <c r="D248" s="9">
        <v>-0.42380000000000001</v>
      </c>
      <c r="E248" s="9">
        <v>1.284</v>
      </c>
      <c r="F248" s="9">
        <v>-0.62690000000000001</v>
      </c>
    </row>
    <row r="249" spans="2:7">
      <c r="B249" s="7">
        <v>2021</v>
      </c>
      <c r="C249" s="7">
        <v>11</v>
      </c>
      <c r="D249" s="9">
        <v>-0.42620000000000002</v>
      </c>
      <c r="E249" s="9">
        <v>1.2362</v>
      </c>
      <c r="F249" s="9">
        <v>-0.62690000000000001</v>
      </c>
    </row>
    <row r="250" spans="2:7">
      <c r="B250" s="7">
        <v>2021</v>
      </c>
      <c r="C250" s="7">
        <v>10</v>
      </c>
      <c r="D250" s="9">
        <v>-0.40799999999999997</v>
      </c>
      <c r="E250" s="9">
        <v>1.194</v>
      </c>
      <c r="F250" s="9">
        <v>-0.49009999999999998</v>
      </c>
      <c r="G250" t="s">
        <v>152</v>
      </c>
    </row>
    <row r="251" spans="2:7">
      <c r="B251" s="7">
        <v>2021</v>
      </c>
      <c r="C251" s="7">
        <v>9</v>
      </c>
      <c r="D251" s="9">
        <v>-0.45960000000000001</v>
      </c>
      <c r="E251" s="9">
        <v>1.1501999999999999</v>
      </c>
      <c r="F251" s="9">
        <v>-0.52149999999999996</v>
      </c>
    </row>
    <row r="252" spans="2:7">
      <c r="B252" s="7">
        <v>2021</v>
      </c>
      <c r="C252" s="7">
        <v>8</v>
      </c>
      <c r="D252" s="9">
        <v>-0.42459999999999998</v>
      </c>
      <c r="E252" s="9">
        <v>1.1627000000000001</v>
      </c>
      <c r="F252" s="9">
        <v>-0.52149999999999996</v>
      </c>
    </row>
    <row r="253" spans="2:7">
      <c r="B253" s="7">
        <v>2021</v>
      </c>
      <c r="C253" s="7">
        <v>7</v>
      </c>
      <c r="D253" s="9">
        <v>-0.5101</v>
      </c>
      <c r="E253" s="9">
        <v>1.0703</v>
      </c>
      <c r="F253" s="9">
        <v>-0.62939999999999996</v>
      </c>
    </row>
    <row r="254" spans="2:7">
      <c r="B254" s="7">
        <v>2021</v>
      </c>
      <c r="C254" s="7">
        <v>6</v>
      </c>
      <c r="D254" s="9">
        <v>-0.46250000000000002</v>
      </c>
      <c r="E254" s="9">
        <v>0.97070000000000001</v>
      </c>
      <c r="F254" s="9">
        <v>-0.56010000000000004</v>
      </c>
    </row>
    <row r="255" spans="2:7">
      <c r="B255" s="7">
        <v>2021</v>
      </c>
      <c r="C255" s="7">
        <v>5</v>
      </c>
      <c r="D255" s="9">
        <v>-0.48270000000000002</v>
      </c>
      <c r="E255" s="9">
        <v>0.85399999999999998</v>
      </c>
      <c r="F255" s="9">
        <v>-0.66620000000000001</v>
      </c>
    </row>
    <row r="256" spans="2:7">
      <c r="B256" s="7">
        <v>2021</v>
      </c>
      <c r="C256" s="7">
        <v>4</v>
      </c>
      <c r="D256" s="9">
        <v>-0.52059999999999995</v>
      </c>
      <c r="E256" s="9">
        <v>0.7974</v>
      </c>
      <c r="F256" s="9">
        <v>-0.59440000000000004</v>
      </c>
      <c r="G256" t="s">
        <v>72</v>
      </c>
    </row>
    <row r="257" spans="2:7">
      <c r="B257" s="7">
        <v>2021</v>
      </c>
      <c r="C257" s="7">
        <v>3</v>
      </c>
      <c r="D257" s="9">
        <v>-0.49609999999999999</v>
      </c>
      <c r="E257" s="9">
        <v>0.79010000000000002</v>
      </c>
      <c r="F257" s="9">
        <v>-0.58679999999999999</v>
      </c>
      <c r="G257" t="s">
        <v>151</v>
      </c>
    </row>
    <row r="258" spans="2:7">
      <c r="B258" s="7">
        <v>2021</v>
      </c>
      <c r="C258" s="7">
        <v>2</v>
      </c>
      <c r="D258" s="9">
        <v>-0.62180000000000002</v>
      </c>
      <c r="E258" s="9">
        <v>0.79810000000000003</v>
      </c>
      <c r="F258" s="9">
        <v>-0.58679999999999999</v>
      </c>
    </row>
    <row r="259" spans="2:7">
      <c r="B259" s="7">
        <v>2021</v>
      </c>
      <c r="C259" s="7">
        <v>1</v>
      </c>
      <c r="D259" s="9">
        <v>-0.58819999999999995</v>
      </c>
      <c r="E259" s="9">
        <v>0.74660000000000004</v>
      </c>
      <c r="F259" s="9">
        <v>-0.58679999999999999</v>
      </c>
      <c r="G259" t="s">
        <v>150</v>
      </c>
    </row>
    <row r="260" spans="2:7">
      <c r="B260" s="7">
        <v>2020</v>
      </c>
      <c r="C260" s="7">
        <v>53</v>
      </c>
      <c r="D260" s="9">
        <v>-0.48680000000000001</v>
      </c>
      <c r="E260" s="9">
        <v>0.85780000000000001</v>
      </c>
      <c r="F260" s="9">
        <v>-0.40010000000000001</v>
      </c>
      <c r="G260" t="s">
        <v>149</v>
      </c>
    </row>
    <row r="261" spans="2:7">
      <c r="B261" s="7">
        <v>2020</v>
      </c>
      <c r="C261" s="7">
        <v>52</v>
      </c>
      <c r="D261" s="9">
        <v>-0.53139999999999998</v>
      </c>
      <c r="E261" s="9">
        <v>0.84560000000000002</v>
      </c>
      <c r="F261" s="9">
        <v>-0.40010000000000001</v>
      </c>
      <c r="G261" t="s">
        <v>148</v>
      </c>
    </row>
    <row r="262" spans="2:7">
      <c r="B262" s="7">
        <v>2020</v>
      </c>
      <c r="C262" s="7">
        <v>51</v>
      </c>
      <c r="D262" s="9">
        <v>-0.52010000000000001</v>
      </c>
      <c r="E262" s="9">
        <v>0.86599999999999999</v>
      </c>
      <c r="F262" s="9">
        <v>-0.40010000000000001</v>
      </c>
      <c r="G262" t="s">
        <v>89</v>
      </c>
    </row>
    <row r="263" spans="2:7">
      <c r="B263" s="7">
        <v>2020</v>
      </c>
      <c r="C263" s="7">
        <v>50</v>
      </c>
      <c r="D263" s="9">
        <v>-0.54579999999999995</v>
      </c>
      <c r="E263" s="9">
        <v>0.92449999999999999</v>
      </c>
      <c r="F263" s="9">
        <v>-0.40010000000000001</v>
      </c>
    </row>
    <row r="264" spans="2:7">
      <c r="B264" s="7">
        <v>2020</v>
      </c>
      <c r="C264" s="7">
        <v>49</v>
      </c>
      <c r="D264" s="9">
        <v>-0.46</v>
      </c>
      <c r="E264" s="9">
        <v>0.96799999999999997</v>
      </c>
      <c r="F264" s="9">
        <v>-0.40010000000000001</v>
      </c>
    </row>
    <row r="265" spans="2:7">
      <c r="B265" s="7">
        <v>2020</v>
      </c>
      <c r="C265" s="7">
        <v>48</v>
      </c>
      <c r="D265" s="9">
        <v>-0.5131</v>
      </c>
      <c r="E265" s="9">
        <v>0.98480000000000001</v>
      </c>
      <c r="F265" s="9">
        <v>-0.50900000000000001</v>
      </c>
    </row>
    <row r="266" spans="2:7">
      <c r="B266" s="7">
        <v>2020</v>
      </c>
      <c r="C266" s="7">
        <v>47</v>
      </c>
      <c r="D266" s="9">
        <v>-0.46679999999999999</v>
      </c>
      <c r="E266" s="9">
        <v>0.99739999999999995</v>
      </c>
      <c r="F266" s="9">
        <v>-0.55030000000000001</v>
      </c>
      <c r="G266" t="s">
        <v>147</v>
      </c>
    </row>
    <row r="267" spans="2:7">
      <c r="B267" s="7">
        <v>2020</v>
      </c>
      <c r="C267" s="7">
        <v>46</v>
      </c>
      <c r="D267" s="9">
        <v>-0.54749999999999999</v>
      </c>
      <c r="E267" s="9">
        <v>1.0043</v>
      </c>
      <c r="F267" s="9">
        <v>-0.63529999999999998</v>
      </c>
      <c r="G267" t="s">
        <v>146</v>
      </c>
    </row>
    <row r="268" spans="2:7">
      <c r="B268" s="7">
        <v>2020</v>
      </c>
      <c r="C268" s="7">
        <v>45</v>
      </c>
      <c r="D268" s="9">
        <v>-0.49930000000000002</v>
      </c>
      <c r="E268" s="9">
        <v>0.98109999999999997</v>
      </c>
      <c r="F268" s="9">
        <v>-0.63529999999999998</v>
      </c>
      <c r="G268" t="s">
        <v>114</v>
      </c>
    </row>
    <row r="269" spans="2:7">
      <c r="B269" s="7">
        <v>2020</v>
      </c>
      <c r="C269" s="7">
        <v>44</v>
      </c>
      <c r="D269" s="9">
        <v>-0.54469999999999996</v>
      </c>
      <c r="E269" s="9">
        <v>0.996</v>
      </c>
      <c r="F269" s="9">
        <v>-0.63529999999999998</v>
      </c>
    </row>
    <row r="270" spans="2:7">
      <c r="B270" s="7">
        <v>2020</v>
      </c>
      <c r="C270" s="7">
        <v>43</v>
      </c>
      <c r="D270" s="9">
        <v>-0.49830000000000002</v>
      </c>
      <c r="E270" s="9">
        <v>0.95879999999999999</v>
      </c>
      <c r="F270" s="9">
        <v>-0.63529999999999998</v>
      </c>
      <c r="G270" t="s">
        <v>121</v>
      </c>
    </row>
    <row r="271" spans="2:7">
      <c r="B271" s="7">
        <v>2020</v>
      </c>
      <c r="C271" s="7">
        <v>42</v>
      </c>
      <c r="D271" s="9">
        <v>-0.51090000000000002</v>
      </c>
      <c r="E271" s="9">
        <v>0.99219999999999997</v>
      </c>
      <c r="F271" s="9">
        <v>-0.79710000000000003</v>
      </c>
    </row>
    <row r="272" spans="2:7">
      <c r="B272" s="7">
        <v>2020</v>
      </c>
      <c r="C272" s="7">
        <v>41</v>
      </c>
      <c r="D272" s="9">
        <v>-0.49059999999999998</v>
      </c>
      <c r="E272" s="9">
        <v>1.0213000000000001</v>
      </c>
      <c r="F272" s="9">
        <v>-0.79710000000000003</v>
      </c>
    </row>
    <row r="273" spans="2:7">
      <c r="B273" s="7">
        <v>2020</v>
      </c>
      <c r="C273" s="7">
        <v>40</v>
      </c>
      <c r="D273" s="9">
        <v>-0.48359999999999997</v>
      </c>
      <c r="E273" s="9">
        <v>1.0267999999999999</v>
      </c>
      <c r="F273" s="9">
        <v>-0.70889999999999997</v>
      </c>
    </row>
    <row r="274" spans="2:7">
      <c r="B274" s="7">
        <v>2020</v>
      </c>
      <c r="C274" s="7">
        <v>39</v>
      </c>
      <c r="D274" s="9">
        <v>-0.50619999999999998</v>
      </c>
      <c r="E274" s="9">
        <v>1.0248999999999999</v>
      </c>
      <c r="F274" s="9">
        <v>-0.7278</v>
      </c>
      <c r="G274" t="s">
        <v>145</v>
      </c>
    </row>
    <row r="275" spans="2:7">
      <c r="B275" s="7">
        <v>2020</v>
      </c>
      <c r="C275" s="7">
        <v>38</v>
      </c>
      <c r="D275" s="9">
        <v>-0.53400000000000003</v>
      </c>
      <c r="E275" s="9">
        <v>1.0388999999999999</v>
      </c>
      <c r="F275" s="9">
        <v>-0.92789999999999995</v>
      </c>
      <c r="G275" t="s">
        <v>144</v>
      </c>
    </row>
    <row r="276" spans="2:7">
      <c r="B276" s="7">
        <v>2020</v>
      </c>
      <c r="C276" s="7">
        <v>37</v>
      </c>
      <c r="D276" s="9">
        <v>-0.54220000000000002</v>
      </c>
      <c r="E276" s="9">
        <v>1.0581</v>
      </c>
      <c r="F276" s="9">
        <v>-0.92789999999999995</v>
      </c>
      <c r="G276" t="s">
        <v>143</v>
      </c>
    </row>
    <row r="277" spans="2:7">
      <c r="B277" s="7">
        <v>2020</v>
      </c>
      <c r="C277" s="7">
        <v>36</v>
      </c>
      <c r="D277" s="9">
        <v>-0.47799999999999998</v>
      </c>
      <c r="E277" s="9">
        <v>1.0691999999999999</v>
      </c>
      <c r="F277" s="9">
        <v>-0.92789999999999995</v>
      </c>
    </row>
    <row r="278" spans="2:7">
      <c r="B278" s="7">
        <v>2020</v>
      </c>
      <c r="C278" s="7">
        <v>35</v>
      </c>
      <c r="D278" s="9">
        <v>-0.50900000000000001</v>
      </c>
      <c r="E278" s="9">
        <v>1.0784</v>
      </c>
      <c r="F278" s="9">
        <v>-0.92789999999999995</v>
      </c>
      <c r="G278" t="s">
        <v>118</v>
      </c>
    </row>
    <row r="279" spans="2:7">
      <c r="B279" s="7">
        <v>2020</v>
      </c>
      <c r="C279" s="7">
        <v>34</v>
      </c>
      <c r="D279" s="9">
        <v>-0.5282</v>
      </c>
      <c r="E279" s="9">
        <v>1.0769</v>
      </c>
      <c r="F279" s="9">
        <v>-0.9173</v>
      </c>
    </row>
    <row r="280" spans="2:7">
      <c r="B280" s="7">
        <v>2020</v>
      </c>
      <c r="C280" s="7">
        <v>33</v>
      </c>
      <c r="D280" s="9">
        <v>-0.56369999999999998</v>
      </c>
      <c r="E280" s="9">
        <v>1.0698000000000001</v>
      </c>
      <c r="F280" s="9">
        <v>-0.9173</v>
      </c>
      <c r="G280" t="s">
        <v>142</v>
      </c>
    </row>
    <row r="281" spans="2:7">
      <c r="B281" s="7">
        <v>2020</v>
      </c>
      <c r="C281" s="7">
        <v>32</v>
      </c>
      <c r="D281" s="9">
        <v>-0.53110000000000002</v>
      </c>
      <c r="E281" s="9">
        <v>1.1598999999999999</v>
      </c>
      <c r="F281" s="9">
        <v>-0.87450000000000006</v>
      </c>
    </row>
    <row r="282" spans="2:7">
      <c r="B282" s="7">
        <v>2020</v>
      </c>
      <c r="C282" s="7">
        <v>31</v>
      </c>
      <c r="D282" s="9">
        <v>-0.49869999999999998</v>
      </c>
      <c r="E282" s="9">
        <v>1.1598999999999999</v>
      </c>
      <c r="F282" s="9">
        <v>-0.87450000000000006</v>
      </c>
      <c r="G282" t="s">
        <v>113</v>
      </c>
    </row>
    <row r="283" spans="2:7">
      <c r="B283" s="7">
        <v>2020</v>
      </c>
      <c r="C283" s="7">
        <v>30</v>
      </c>
      <c r="D283" s="9">
        <v>-0.71199999999999997</v>
      </c>
      <c r="E283" s="9">
        <v>1.0945</v>
      </c>
      <c r="F283" s="9">
        <v>-1.0053000000000001</v>
      </c>
    </row>
    <row r="284" spans="2:7">
      <c r="B284" s="7">
        <v>2020</v>
      </c>
      <c r="C284" s="7">
        <v>29</v>
      </c>
      <c r="D284" s="9">
        <v>-0.44169999999999998</v>
      </c>
      <c r="E284" s="9">
        <v>1.0843</v>
      </c>
      <c r="F284" s="9">
        <v>-1.0053000000000001</v>
      </c>
      <c r="G284" t="s">
        <v>115</v>
      </c>
    </row>
    <row r="285" spans="2:7">
      <c r="B285" s="7">
        <v>2020</v>
      </c>
      <c r="C285" s="7">
        <v>28</v>
      </c>
      <c r="D285" s="9">
        <v>-0.53610000000000002</v>
      </c>
      <c r="E285" s="9">
        <v>1.0653999999999999</v>
      </c>
      <c r="F285" s="9">
        <v>-0.55710000000000004</v>
      </c>
    </row>
    <row r="286" spans="2:7">
      <c r="B286" s="7">
        <v>2020</v>
      </c>
      <c r="C286" s="7">
        <v>27</v>
      </c>
      <c r="D286" s="9">
        <v>-0.43219999999999997</v>
      </c>
      <c r="E286" s="9">
        <v>1.0708</v>
      </c>
      <c r="F286" s="9">
        <v>-0.55710000000000004</v>
      </c>
    </row>
    <row r="287" spans="2:7">
      <c r="B287" s="23">
        <v>2020</v>
      </c>
      <c r="C287" s="7">
        <v>26</v>
      </c>
      <c r="D287" s="9">
        <v>-0.40310000000000001</v>
      </c>
      <c r="E287" s="9">
        <v>1.0805</v>
      </c>
      <c r="F287" s="9">
        <v>-0.59719999999999995</v>
      </c>
      <c r="G287" t="s">
        <v>111</v>
      </c>
    </row>
    <row r="288" spans="2:7">
      <c r="B288" s="23">
        <v>2020</v>
      </c>
      <c r="C288" s="7">
        <v>25</v>
      </c>
      <c r="D288" s="9">
        <v>-0.44669999999999999</v>
      </c>
      <c r="E288" s="9">
        <v>1.1123000000000001</v>
      </c>
      <c r="F288" s="9">
        <v>-0.497</v>
      </c>
    </row>
    <row r="289" spans="2:7">
      <c r="B289" s="23">
        <v>2020</v>
      </c>
      <c r="C289" s="7">
        <v>24</v>
      </c>
      <c r="D289" s="9">
        <v>-0.41660000000000003</v>
      </c>
      <c r="E289" s="9">
        <v>0.9728</v>
      </c>
      <c r="F289" s="9">
        <v>-0.497</v>
      </c>
    </row>
    <row r="290" spans="2:7">
      <c r="B290" s="23">
        <v>2020</v>
      </c>
      <c r="C290" s="7">
        <v>23</v>
      </c>
      <c r="D290" s="9">
        <v>-0.38969999999999999</v>
      </c>
      <c r="E290" s="9">
        <v>1.1592</v>
      </c>
      <c r="F290" s="9">
        <v>-0.74380000000000002</v>
      </c>
    </row>
    <row r="291" spans="2:7">
      <c r="B291" s="23">
        <v>2020</v>
      </c>
      <c r="C291" s="7">
        <v>22</v>
      </c>
      <c r="D291" s="9">
        <v>-0.39069999999999999</v>
      </c>
      <c r="E291" s="9">
        <v>1.1709000000000001</v>
      </c>
      <c r="F291" s="9">
        <v>-0.51</v>
      </c>
    </row>
    <row r="292" spans="2:7">
      <c r="B292" s="23">
        <v>2020</v>
      </c>
      <c r="C292" s="7">
        <v>21</v>
      </c>
      <c r="D292" s="9">
        <v>-0.42109999999999997</v>
      </c>
      <c r="E292" s="9">
        <v>1.1580999999999999</v>
      </c>
      <c r="F292" s="9">
        <v>-0.40339999999999998</v>
      </c>
      <c r="G292" t="s">
        <v>129</v>
      </c>
    </row>
    <row r="293" spans="2:7">
      <c r="B293" s="23">
        <v>2020</v>
      </c>
      <c r="C293" s="7">
        <v>20</v>
      </c>
      <c r="D293" s="9">
        <v>-0.39229999999999998</v>
      </c>
      <c r="E293" s="9">
        <v>1.3513999999999999</v>
      </c>
      <c r="F293" s="9">
        <v>-0.68579999999999997</v>
      </c>
    </row>
    <row r="294" spans="2:7">
      <c r="B294" s="23">
        <v>2020</v>
      </c>
      <c r="C294" s="7">
        <v>19</v>
      </c>
      <c r="D294" s="9">
        <v>-0.38350000000000001</v>
      </c>
      <c r="E294" s="9">
        <v>1.1358999999999999</v>
      </c>
      <c r="F294" s="9">
        <v>-0.68579999999999997</v>
      </c>
    </row>
    <row r="295" spans="2:7">
      <c r="B295" s="23">
        <v>2020</v>
      </c>
      <c r="C295" s="7">
        <v>18</v>
      </c>
      <c r="D295" s="9">
        <v>-0.3584</v>
      </c>
      <c r="E295" s="9">
        <v>1.391</v>
      </c>
      <c r="F295" s="9">
        <v>-0.84009999999999996</v>
      </c>
      <c r="G295" t="s">
        <v>127</v>
      </c>
    </row>
    <row r="296" spans="2:7">
      <c r="B296" s="23">
        <v>2020</v>
      </c>
      <c r="C296" s="7">
        <v>17</v>
      </c>
      <c r="D296" s="9">
        <v>-0.3881</v>
      </c>
      <c r="E296" s="9">
        <v>1.5263</v>
      </c>
      <c r="F296" s="9">
        <v>-0.49659999999999999</v>
      </c>
    </row>
    <row r="297" spans="2:7">
      <c r="B297" s="23">
        <v>2020</v>
      </c>
      <c r="C297" s="7">
        <v>16</v>
      </c>
      <c r="D297" s="9">
        <v>-0.35449999999999998</v>
      </c>
      <c r="E297" s="9">
        <v>1.712</v>
      </c>
      <c r="F297" s="9">
        <v>-0.49659999999999999</v>
      </c>
      <c r="G297" t="s">
        <v>76</v>
      </c>
    </row>
    <row r="298" spans="2:7">
      <c r="B298" s="23">
        <v>2020</v>
      </c>
      <c r="C298" s="7">
        <v>15</v>
      </c>
      <c r="D298" s="9">
        <v>-0.42609999999999998</v>
      </c>
      <c r="E298" s="9">
        <v>1.6363000000000001</v>
      </c>
      <c r="F298" s="9">
        <v>-0.58479999999999999</v>
      </c>
    </row>
    <row r="299" spans="2:7">
      <c r="B299" s="23">
        <v>2020</v>
      </c>
      <c r="C299" s="7">
        <v>14</v>
      </c>
      <c r="D299" s="9">
        <v>-0.22650000000000001</v>
      </c>
      <c r="E299" s="9">
        <v>1.2202</v>
      </c>
      <c r="F299" s="9">
        <v>-0.58479999999999999</v>
      </c>
      <c r="G299" t="s">
        <v>97</v>
      </c>
    </row>
    <row r="300" spans="2:7">
      <c r="B300" s="23">
        <v>2020</v>
      </c>
      <c r="C300" s="7">
        <v>13</v>
      </c>
      <c r="D300" s="9">
        <v>-0.2046</v>
      </c>
      <c r="E300" s="9">
        <v>1.8089999999999999</v>
      </c>
      <c r="F300" s="9">
        <v>-0.47260000000000002</v>
      </c>
    </row>
    <row r="301" spans="2:7">
      <c r="B301" s="23">
        <v>2020</v>
      </c>
      <c r="C301" s="7">
        <v>12</v>
      </c>
      <c r="D301" s="9">
        <v>-0.63560000000000005</v>
      </c>
      <c r="E301" s="9">
        <v>1.2881</v>
      </c>
      <c r="F301" s="9">
        <v>-0.47260000000000002</v>
      </c>
      <c r="G301" t="s">
        <v>95</v>
      </c>
    </row>
    <row r="302" spans="2:7">
      <c r="B302" s="23">
        <v>2020</v>
      </c>
      <c r="C302" s="7">
        <v>11</v>
      </c>
      <c r="D302" s="9">
        <v>-0.7127</v>
      </c>
      <c r="E302" s="9">
        <v>1.1500999999999999</v>
      </c>
      <c r="F302" s="9">
        <v>-0.59960000000000002</v>
      </c>
      <c r="G302" t="s">
        <v>95</v>
      </c>
    </row>
    <row r="303" spans="2:7">
      <c r="B303" s="23">
        <v>2020</v>
      </c>
      <c r="C303" s="7">
        <v>10</v>
      </c>
      <c r="D303" s="9">
        <v>-0.66930000000000001</v>
      </c>
      <c r="E303" s="9">
        <v>0.74790000000000001</v>
      </c>
      <c r="F303" s="9">
        <v>-0.59960000000000002</v>
      </c>
    </row>
    <row r="304" spans="2:7">
      <c r="B304" s="23">
        <v>2020</v>
      </c>
      <c r="C304" s="7">
        <v>9</v>
      </c>
      <c r="D304" s="9">
        <v>-0.60060000000000002</v>
      </c>
      <c r="E304" s="9">
        <v>0.90769999999999995</v>
      </c>
      <c r="F304" s="9">
        <v>-0.59960000000000002</v>
      </c>
    </row>
    <row r="305" spans="2:7">
      <c r="B305" s="23">
        <v>2020</v>
      </c>
      <c r="C305" s="7">
        <v>8</v>
      </c>
      <c r="D305" s="9">
        <v>-0.66290000000000004</v>
      </c>
      <c r="E305" s="9">
        <v>0.97509999999999997</v>
      </c>
      <c r="F305" s="9">
        <v>-0.55069999999999997</v>
      </c>
      <c r="G305" t="s">
        <v>73</v>
      </c>
    </row>
    <row r="306" spans="2:7">
      <c r="B306" s="23">
        <v>2020</v>
      </c>
      <c r="C306" s="7">
        <v>7</v>
      </c>
      <c r="D306" s="9">
        <v>-0.52929999999999999</v>
      </c>
      <c r="E306" s="9">
        <v>1.3931</v>
      </c>
      <c r="F306" s="9">
        <v>-0.61029999999999995</v>
      </c>
    </row>
    <row r="307" spans="2:7">
      <c r="B307" s="23">
        <v>2020</v>
      </c>
      <c r="C307" s="7">
        <v>6</v>
      </c>
      <c r="D307" s="9">
        <v>-0.54990000000000006</v>
      </c>
      <c r="E307" s="9">
        <v>1.0099</v>
      </c>
      <c r="F307" s="9">
        <v>-0.61029999999999995</v>
      </c>
    </row>
    <row r="308" spans="2:7">
      <c r="B308" s="23">
        <v>2020</v>
      </c>
      <c r="C308" s="7">
        <v>5</v>
      </c>
      <c r="D308" s="9">
        <v>-0.55179999999999996</v>
      </c>
      <c r="E308" s="9">
        <v>1.0273000000000001</v>
      </c>
      <c r="F308" s="9">
        <v>-0.4728</v>
      </c>
    </row>
    <row r="309" spans="2:7">
      <c r="B309" s="23">
        <v>2020</v>
      </c>
      <c r="C309" s="7">
        <v>4</v>
      </c>
      <c r="D309" s="9">
        <v>-0.8075</v>
      </c>
      <c r="E309" s="9">
        <v>1.0721000000000001</v>
      </c>
      <c r="F309" s="9">
        <v>-0.52939999999999998</v>
      </c>
    </row>
    <row r="310" spans="2:7">
      <c r="B310" s="23">
        <v>2020</v>
      </c>
      <c r="C310" s="7">
        <v>3</v>
      </c>
      <c r="D310" s="9">
        <v>-0.7</v>
      </c>
      <c r="E310" s="9">
        <v>1.0875999999999999</v>
      </c>
      <c r="F310" s="9">
        <v>-0.54390000000000005</v>
      </c>
    </row>
    <row r="311" spans="2:7">
      <c r="B311" s="23">
        <v>2020</v>
      </c>
      <c r="C311" s="7">
        <v>2</v>
      </c>
      <c r="D311" s="9">
        <v>-0.54220000000000002</v>
      </c>
      <c r="E311" s="9">
        <v>1.0807</v>
      </c>
      <c r="F311" s="9">
        <v>-0.6028</v>
      </c>
    </row>
    <row r="312" spans="2:7">
      <c r="B312" s="26">
        <v>2020</v>
      </c>
      <c r="C312" s="7">
        <v>1</v>
      </c>
      <c r="D312" s="9">
        <v>-0.56759999999999999</v>
      </c>
      <c r="E312" s="9">
        <v>1.4419</v>
      </c>
      <c r="F312" s="9">
        <v>-0.53939999999999999</v>
      </c>
      <c r="G312" t="s">
        <v>112</v>
      </c>
    </row>
    <row r="313" spans="2:7">
      <c r="B313" s="26">
        <v>2019</v>
      </c>
      <c r="C313" s="7">
        <v>52</v>
      </c>
      <c r="D313" s="9">
        <v>-0.56210000000000004</v>
      </c>
      <c r="E313" s="9">
        <v>1.0766</v>
      </c>
      <c r="F313" s="9">
        <v>-0.68</v>
      </c>
    </row>
    <row r="314" spans="2:7">
      <c r="B314" s="26">
        <v>2019</v>
      </c>
      <c r="C314" s="7">
        <v>51</v>
      </c>
      <c r="D314" s="9">
        <v>-0.55200000000000005</v>
      </c>
      <c r="E314" s="9">
        <v>1.1011</v>
      </c>
      <c r="F314" s="9">
        <v>-0.68</v>
      </c>
    </row>
    <row r="315" spans="2:7">
      <c r="B315" s="26">
        <v>2019</v>
      </c>
      <c r="C315" s="7">
        <v>50</v>
      </c>
      <c r="D315" s="9">
        <v>-0.54059999999999997</v>
      </c>
      <c r="E315" s="9">
        <v>1.0820000000000001</v>
      </c>
      <c r="F315" s="9">
        <v>-0.66410000000000002</v>
      </c>
    </row>
    <row r="316" spans="2:7">
      <c r="B316" s="26">
        <v>2019</v>
      </c>
      <c r="C316" s="7">
        <v>49</v>
      </c>
      <c r="D316" s="9">
        <v>-0.53669999999999995</v>
      </c>
      <c r="E316" s="9">
        <v>1.5864</v>
      </c>
      <c r="F316" s="9">
        <v>-0.21079999999999999</v>
      </c>
    </row>
    <row r="317" spans="2:7">
      <c r="B317" s="26">
        <v>2019</v>
      </c>
      <c r="C317" s="7">
        <v>48</v>
      </c>
      <c r="D317" s="9">
        <v>-0.59150000000000003</v>
      </c>
      <c r="E317" s="9">
        <v>1.0679000000000001</v>
      </c>
      <c r="F317" s="9">
        <v>-0.35709999999999997</v>
      </c>
    </row>
    <row r="318" spans="2:7">
      <c r="B318" s="26">
        <v>2019</v>
      </c>
      <c r="C318" s="7">
        <v>47</v>
      </c>
      <c r="D318" s="9">
        <v>-0.59470000000000001</v>
      </c>
      <c r="E318" s="9">
        <v>1.0855999999999999</v>
      </c>
      <c r="F318" s="9">
        <v>-0.75980000000000003</v>
      </c>
      <c r="G318" t="s">
        <v>140</v>
      </c>
    </row>
    <row r="319" spans="2:7">
      <c r="B319" s="26">
        <v>2019</v>
      </c>
      <c r="C319" s="7">
        <v>46</v>
      </c>
      <c r="D319" s="9">
        <v>-0.61850000000000005</v>
      </c>
      <c r="E319" s="9">
        <v>1.5127999999999999</v>
      </c>
      <c r="F319" s="9">
        <v>-0.87880000000000003</v>
      </c>
    </row>
    <row r="320" spans="2:7">
      <c r="B320" s="26">
        <v>2019</v>
      </c>
      <c r="C320" s="7">
        <v>45</v>
      </c>
      <c r="D320" s="9">
        <v>-0.63300000000000001</v>
      </c>
      <c r="E320" s="9">
        <v>1.1028</v>
      </c>
      <c r="F320" s="9">
        <v>-0.87880000000000003</v>
      </c>
    </row>
    <row r="321" spans="2:7">
      <c r="B321" s="26">
        <v>2019</v>
      </c>
      <c r="C321" s="7">
        <v>44</v>
      </c>
      <c r="D321" s="9">
        <v>-0.67569999999999997</v>
      </c>
      <c r="E321" s="9">
        <v>1.0529999999999999</v>
      </c>
      <c r="F321" s="9">
        <v>-0.79700000000000004</v>
      </c>
      <c r="G321" t="s">
        <v>122</v>
      </c>
    </row>
    <row r="322" spans="2:7">
      <c r="B322" s="26">
        <v>2019</v>
      </c>
      <c r="C322" s="7">
        <v>43</v>
      </c>
      <c r="D322" s="9">
        <v>-0.68759999999999999</v>
      </c>
      <c r="E322" s="9">
        <v>1.0464</v>
      </c>
      <c r="F322" s="9">
        <v>-0.87209999999999999</v>
      </c>
      <c r="G322" t="s">
        <v>121</v>
      </c>
    </row>
    <row r="323" spans="2:7">
      <c r="B323" s="26">
        <v>2019</v>
      </c>
      <c r="C323" s="7">
        <v>42</v>
      </c>
      <c r="D323" s="9">
        <v>-0.66310000000000002</v>
      </c>
      <c r="E323" s="9">
        <v>0.99399999999999999</v>
      </c>
      <c r="F323" s="9">
        <v>-0.87209999999999999</v>
      </c>
    </row>
    <row r="324" spans="2:7">
      <c r="B324" s="26">
        <v>2019</v>
      </c>
      <c r="C324" s="7">
        <v>41</v>
      </c>
      <c r="D324" s="9">
        <v>-0.7177</v>
      </c>
      <c r="E324" s="9">
        <v>0.83860000000000001</v>
      </c>
      <c r="F324" s="9">
        <v>-0.87209999999999999</v>
      </c>
    </row>
    <row r="325" spans="2:7">
      <c r="B325" s="26">
        <v>2019</v>
      </c>
      <c r="C325" s="7">
        <v>40</v>
      </c>
      <c r="D325" s="9">
        <v>-0.67300000000000004</v>
      </c>
      <c r="E325" s="9">
        <v>0.88280000000000003</v>
      </c>
      <c r="F325" s="9">
        <v>-0.97609999999999997</v>
      </c>
    </row>
    <row r="326" spans="2:7">
      <c r="B326" s="26">
        <v>2019</v>
      </c>
      <c r="C326" s="7">
        <v>39</v>
      </c>
      <c r="D326" s="9">
        <v>-0.74460000000000004</v>
      </c>
      <c r="E326" s="9">
        <v>0.91110000000000002</v>
      </c>
      <c r="F326" s="9">
        <v>-1.1306</v>
      </c>
      <c r="G326" t="s">
        <v>119</v>
      </c>
    </row>
    <row r="327" spans="2:7">
      <c r="B327" s="26">
        <v>2019</v>
      </c>
      <c r="C327" s="7">
        <v>38</v>
      </c>
      <c r="D327" s="9">
        <v>-0.66790000000000005</v>
      </c>
      <c r="E327" s="9">
        <v>0.91059999999999997</v>
      </c>
      <c r="F327" s="9">
        <v>-0.81059999999999999</v>
      </c>
      <c r="G327" t="s">
        <v>83</v>
      </c>
    </row>
    <row r="328" spans="2:7">
      <c r="B328" s="26">
        <v>2019</v>
      </c>
      <c r="C328" s="7">
        <v>37</v>
      </c>
      <c r="D328" s="9">
        <v>-0.72260000000000002</v>
      </c>
      <c r="E328" s="9">
        <v>0.81679999999999997</v>
      </c>
      <c r="F328" s="9">
        <v>-0.81059999999999999</v>
      </c>
    </row>
    <row r="329" spans="2:7">
      <c r="B329" s="26">
        <v>2019</v>
      </c>
      <c r="C329" s="7">
        <v>36</v>
      </c>
      <c r="D329" s="9">
        <v>-0.80079999999999996</v>
      </c>
      <c r="E329" s="9">
        <v>0.68330000000000002</v>
      </c>
      <c r="F329" s="9">
        <v>-0.81059999999999999</v>
      </c>
      <c r="G329" t="s">
        <v>139</v>
      </c>
    </row>
    <row r="330" spans="2:7">
      <c r="B330" s="26">
        <v>2019</v>
      </c>
      <c r="C330" s="7">
        <v>35</v>
      </c>
      <c r="D330" s="9">
        <v>-0.75829999999999997</v>
      </c>
      <c r="E330" s="9">
        <v>0.78410000000000002</v>
      </c>
      <c r="F330" s="9">
        <v>-0.81740000000000002</v>
      </c>
    </row>
    <row r="331" spans="2:7">
      <c r="B331" s="26">
        <v>2019</v>
      </c>
      <c r="C331" s="7">
        <v>34</v>
      </c>
      <c r="D331" s="9">
        <v>-0.74019999999999997</v>
      </c>
      <c r="E331" s="9">
        <v>0.88039999999999996</v>
      </c>
      <c r="F331" s="9">
        <v>-0.81740000000000002</v>
      </c>
      <c r="G331" t="s">
        <v>138</v>
      </c>
    </row>
    <row r="332" spans="2:7">
      <c r="B332" s="26">
        <v>2019</v>
      </c>
      <c r="C332" s="7">
        <v>33</v>
      </c>
      <c r="D332" s="9">
        <v>-0.76870000000000005</v>
      </c>
      <c r="E332" s="9">
        <v>0.96689999999999998</v>
      </c>
      <c r="F332" s="9">
        <v>-0.53039999999999998</v>
      </c>
    </row>
    <row r="333" spans="2:7">
      <c r="B333" s="26">
        <v>2019</v>
      </c>
      <c r="C333" s="7">
        <v>32</v>
      </c>
      <c r="D333" s="9">
        <v>-0.68510000000000004</v>
      </c>
      <c r="E333" s="9">
        <v>1.0109999999999999</v>
      </c>
      <c r="F333" s="9">
        <v>-0.53039999999999998</v>
      </c>
      <c r="G333" t="s">
        <v>136</v>
      </c>
    </row>
    <row r="334" spans="2:7">
      <c r="B334" s="26">
        <v>2019</v>
      </c>
      <c r="C334" s="7">
        <v>31</v>
      </c>
      <c r="D334" s="9">
        <v>-0.68130000000000002</v>
      </c>
      <c r="E334" s="9">
        <v>1.2882</v>
      </c>
      <c r="F334" s="9">
        <v>-0.64259999999999995</v>
      </c>
      <c r="G334" t="s">
        <v>137</v>
      </c>
    </row>
    <row r="335" spans="2:7">
      <c r="B335" s="26">
        <v>2019</v>
      </c>
      <c r="C335" s="7">
        <v>30</v>
      </c>
      <c r="D335" s="9">
        <v>-0.71130000000000004</v>
      </c>
      <c r="E335" s="9">
        <v>1.1631</v>
      </c>
      <c r="F335" s="9">
        <v>-0.64259999999999995</v>
      </c>
      <c r="G335" t="s">
        <v>135</v>
      </c>
    </row>
    <row r="336" spans="2:7">
      <c r="B336" s="26">
        <v>2019</v>
      </c>
      <c r="C336" s="7">
        <v>29</v>
      </c>
      <c r="D336" s="9">
        <v>-0.71609999999999996</v>
      </c>
      <c r="E336" s="9">
        <v>1.2144999999999999</v>
      </c>
      <c r="F336" s="9">
        <v>-0.64259999999999995</v>
      </c>
      <c r="G336" t="s">
        <v>134</v>
      </c>
    </row>
    <row r="337" spans="2:7">
      <c r="B337" s="26">
        <v>2019</v>
      </c>
      <c r="C337" s="7">
        <v>28</v>
      </c>
      <c r="D337" s="9">
        <v>-0.81010000000000004</v>
      </c>
      <c r="E337" s="9">
        <v>1.1817</v>
      </c>
      <c r="F337" s="9">
        <v>-0.64259999999999995</v>
      </c>
      <c r="G337" t="s">
        <v>133</v>
      </c>
    </row>
    <row r="338" spans="2:7">
      <c r="B338" s="26">
        <v>2019</v>
      </c>
      <c r="C338" s="7">
        <v>27</v>
      </c>
      <c r="D338" s="9">
        <v>-0.66979999999999995</v>
      </c>
      <c r="E338" s="9">
        <v>1.1224000000000001</v>
      </c>
      <c r="F338" s="9">
        <v>-0.64259999999999995</v>
      </c>
    </row>
    <row r="339" spans="2:7">
      <c r="B339" s="26">
        <v>2019</v>
      </c>
      <c r="C339" s="7">
        <v>26</v>
      </c>
      <c r="D339" s="9">
        <v>-0.64090000000000003</v>
      </c>
      <c r="E339" s="9">
        <v>1.1573</v>
      </c>
      <c r="F339" s="9">
        <v>-0.64259999999999995</v>
      </c>
    </row>
    <row r="340" spans="2:7">
      <c r="B340" s="26">
        <v>2019</v>
      </c>
      <c r="C340" s="7">
        <v>25</v>
      </c>
      <c r="D340" s="9">
        <v>-0.70409999999999995</v>
      </c>
      <c r="E340" s="9">
        <v>1.1372</v>
      </c>
      <c r="F340" s="9">
        <v>-0.59109999999999996</v>
      </c>
      <c r="G340" t="s">
        <v>132</v>
      </c>
    </row>
    <row r="341" spans="2:7">
      <c r="B341" s="26">
        <v>2019</v>
      </c>
      <c r="C341" s="7">
        <v>24</v>
      </c>
      <c r="D341" s="9">
        <v>-0.56869999999999998</v>
      </c>
      <c r="E341" s="9">
        <v>1.3228</v>
      </c>
      <c r="F341" s="9">
        <v>-0.52110000000000001</v>
      </c>
    </row>
    <row r="342" spans="2:7">
      <c r="B342" s="26">
        <v>2019</v>
      </c>
      <c r="C342" s="7">
        <v>23</v>
      </c>
      <c r="D342" s="9">
        <v>-0.61760000000000004</v>
      </c>
      <c r="E342" s="9">
        <v>1.4067000000000001</v>
      </c>
      <c r="F342" s="9">
        <v>-0.52110000000000001</v>
      </c>
    </row>
    <row r="343" spans="2:7">
      <c r="B343" s="26">
        <v>2019</v>
      </c>
      <c r="C343" s="7">
        <v>22</v>
      </c>
      <c r="D343" s="9">
        <v>-0.59150000000000003</v>
      </c>
      <c r="E343" s="9">
        <v>1.6979</v>
      </c>
      <c r="F343" s="9">
        <v>-0.42399999999999999</v>
      </c>
    </row>
    <row r="344" spans="2:7">
      <c r="B344" s="26">
        <v>2019</v>
      </c>
      <c r="C344" s="7">
        <v>21</v>
      </c>
      <c r="D344" s="9">
        <v>-0.61509999999999998</v>
      </c>
      <c r="E344" s="9">
        <v>1.5287999999999999</v>
      </c>
      <c r="F344" s="9">
        <v>-0.61450000000000005</v>
      </c>
      <c r="G344" t="s">
        <v>129</v>
      </c>
    </row>
    <row r="345" spans="2:7">
      <c r="B345" s="26">
        <v>2019</v>
      </c>
      <c r="C345" s="7">
        <v>20</v>
      </c>
      <c r="D345" s="9">
        <v>-0.66879999999999995</v>
      </c>
      <c r="E345" s="9">
        <v>1.5238</v>
      </c>
      <c r="F345" s="9">
        <v>-0.40679999999999999</v>
      </c>
    </row>
    <row r="346" spans="2:7">
      <c r="B346" s="26">
        <v>2019</v>
      </c>
      <c r="C346" s="7">
        <v>19</v>
      </c>
      <c r="D346" s="9">
        <v>-0.60950000000000004</v>
      </c>
      <c r="E346" s="9">
        <v>1.5588</v>
      </c>
      <c r="F346" s="9">
        <v>-0.40679999999999999</v>
      </c>
    </row>
    <row r="347" spans="2:7">
      <c r="B347" s="26">
        <v>2019</v>
      </c>
      <c r="C347" s="7">
        <v>18</v>
      </c>
      <c r="D347" s="9">
        <v>-0.58199999999999996</v>
      </c>
      <c r="E347" s="9">
        <v>1.5868</v>
      </c>
      <c r="F347" s="9">
        <v>-0.4456</v>
      </c>
      <c r="G347" t="s">
        <v>127</v>
      </c>
    </row>
    <row r="348" spans="2:7">
      <c r="B348" s="26">
        <v>2019</v>
      </c>
      <c r="C348" s="7">
        <v>17</v>
      </c>
      <c r="D348" s="9">
        <v>-0.58499999999999996</v>
      </c>
      <c r="E348" s="9">
        <v>1.5942000000000001</v>
      </c>
      <c r="F348" s="9">
        <v>-0.57509999999999994</v>
      </c>
      <c r="G348" t="s">
        <v>170</v>
      </c>
    </row>
    <row r="349" spans="2:7">
      <c r="B349" s="26">
        <v>2019</v>
      </c>
      <c r="C349" s="7">
        <v>16</v>
      </c>
      <c r="D349" s="9">
        <v>-0.56410000000000005</v>
      </c>
      <c r="E349" s="9">
        <v>1.6201000000000001</v>
      </c>
      <c r="F349" s="9">
        <v>-0.57509999999999994</v>
      </c>
    </row>
    <row r="350" spans="2:7">
      <c r="B350" s="26">
        <v>2019</v>
      </c>
      <c r="C350" s="7">
        <v>15</v>
      </c>
      <c r="D350" s="9">
        <v>-0.56410000000000005</v>
      </c>
      <c r="E350" s="9">
        <v>1.5841000000000001</v>
      </c>
      <c r="F350" s="9">
        <v>-0.58479999999999999</v>
      </c>
    </row>
    <row r="351" spans="2:7">
      <c r="B351" s="26">
        <v>2019</v>
      </c>
      <c r="C351" s="7">
        <v>14</v>
      </c>
      <c r="D351" s="9">
        <v>-0.52229999999999999</v>
      </c>
      <c r="E351" s="9">
        <v>1.5764</v>
      </c>
      <c r="F351" s="9">
        <v>-0.39319999999999999</v>
      </c>
    </row>
    <row r="352" spans="2:7">
      <c r="B352" s="26">
        <v>2019</v>
      </c>
      <c r="C352" s="7">
        <v>13</v>
      </c>
      <c r="D352" s="9">
        <v>-0.43509999999999999</v>
      </c>
      <c r="E352" s="9">
        <v>1.5708</v>
      </c>
      <c r="F352" s="9">
        <v>-0.45350000000000001</v>
      </c>
    </row>
    <row r="353" spans="2:15">
      <c r="B353" s="26">
        <v>2019</v>
      </c>
      <c r="C353" s="7">
        <v>12</v>
      </c>
      <c r="D353" s="9">
        <v>-0.435</v>
      </c>
      <c r="E353" s="9">
        <v>1.6214999999999999</v>
      </c>
      <c r="F353" s="9">
        <v>-0.48530000000000001</v>
      </c>
    </row>
    <row r="354" spans="2:15">
      <c r="B354" s="26">
        <v>2019</v>
      </c>
      <c r="C354" s="7">
        <v>11</v>
      </c>
      <c r="D354" s="9">
        <v>-0.52869999999999995</v>
      </c>
      <c r="E354" s="9">
        <v>1.6692</v>
      </c>
      <c r="F354" s="9">
        <v>-0.54</v>
      </c>
    </row>
    <row r="355" spans="2:15">
      <c r="B355" s="26">
        <v>2019</v>
      </c>
      <c r="C355" s="7">
        <v>10</v>
      </c>
      <c r="D355" s="9">
        <v>-0.48799999999999999</v>
      </c>
      <c r="E355" s="9">
        <v>1.7373000000000001</v>
      </c>
      <c r="F355" s="9">
        <v>-0.57809999999999995</v>
      </c>
    </row>
    <row r="356" spans="2:15">
      <c r="B356" s="26">
        <v>2019</v>
      </c>
      <c r="C356" s="7">
        <v>9</v>
      </c>
      <c r="D356" s="9">
        <v>-0.51590000000000003</v>
      </c>
      <c r="E356" s="9">
        <v>1.7612000000000001</v>
      </c>
      <c r="F356" s="9">
        <v>-0.38719999999999999</v>
      </c>
    </row>
    <row r="357" spans="2:15">
      <c r="B357" s="26">
        <v>2019</v>
      </c>
      <c r="C357" s="7">
        <v>8</v>
      </c>
      <c r="D357" s="9">
        <v>-0.52080000000000004</v>
      </c>
      <c r="E357" s="9">
        <v>1.7365999999999999</v>
      </c>
      <c r="F357" s="9">
        <v>-0.42959999999999998</v>
      </c>
      <c r="G357" t="s">
        <v>73</v>
      </c>
    </row>
    <row r="358" spans="2:15">
      <c r="B358" s="26">
        <v>2019</v>
      </c>
      <c r="C358" s="7">
        <v>7</v>
      </c>
      <c r="D358" s="9">
        <v>-0.46760000000000002</v>
      </c>
      <c r="E358" s="9">
        <v>1.8726</v>
      </c>
      <c r="F358" s="9">
        <v>-0.51639999999999997</v>
      </c>
    </row>
    <row r="359" spans="2:15">
      <c r="B359" s="26">
        <v>2019</v>
      </c>
      <c r="C359" s="7">
        <v>6</v>
      </c>
      <c r="D359" s="9">
        <v>-0.46579999999999999</v>
      </c>
      <c r="E359" s="9">
        <v>1.8956999999999999</v>
      </c>
      <c r="F359" s="9">
        <v>-0.51639999999999997</v>
      </c>
    </row>
    <row r="360" spans="2:15">
      <c r="B360" s="26">
        <v>2019</v>
      </c>
      <c r="C360" s="7">
        <v>5</v>
      </c>
      <c r="D360" s="9">
        <v>-0.434</v>
      </c>
      <c r="E360" s="9">
        <v>1.9751000000000001</v>
      </c>
      <c r="F360" s="9">
        <v>-0.52529999999999999</v>
      </c>
    </row>
    <row r="361" spans="2:15">
      <c r="B361" s="26">
        <v>2019</v>
      </c>
      <c r="C361" s="7">
        <v>4</v>
      </c>
      <c r="D361" s="9">
        <v>-0.50919999999999999</v>
      </c>
      <c r="E361" s="9">
        <v>1.9926999999999999</v>
      </c>
      <c r="F361" s="9">
        <v>-0.40529999999999999</v>
      </c>
    </row>
    <row r="362" spans="2:15">
      <c r="B362" s="26">
        <v>2019</v>
      </c>
      <c r="C362" s="7">
        <v>3</v>
      </c>
      <c r="D362" s="9">
        <v>-0.45910000000000001</v>
      </c>
      <c r="E362" s="9">
        <v>2.0123000000000002</v>
      </c>
      <c r="F362" s="9">
        <v>-0.44750000000000001</v>
      </c>
      <c r="G362" t="s">
        <v>126</v>
      </c>
      <c r="L362" s="7"/>
      <c r="M362" s="10"/>
      <c r="N362" s="10"/>
      <c r="O362" s="10"/>
    </row>
    <row r="363" spans="2:15">
      <c r="B363" s="26">
        <v>2019</v>
      </c>
      <c r="C363" s="7">
        <v>2</v>
      </c>
      <c r="D363" s="9">
        <v>-0.433</v>
      </c>
      <c r="E363" s="9">
        <v>2.0295999999999998</v>
      </c>
      <c r="F363" s="9">
        <v>-0.76229999999999998</v>
      </c>
      <c r="G363" t="s">
        <v>125</v>
      </c>
    </row>
    <row r="364" spans="2:15">
      <c r="B364" s="23">
        <v>2019</v>
      </c>
      <c r="C364" s="7">
        <v>1</v>
      </c>
      <c r="D364" s="9">
        <v>-0.44729999999999998</v>
      </c>
      <c r="E364" s="9">
        <v>1.9579</v>
      </c>
      <c r="F364" s="9">
        <v>-0.76229999999999998</v>
      </c>
      <c r="G364" t="s">
        <v>112</v>
      </c>
    </row>
    <row r="365" spans="2:15">
      <c r="B365" s="23">
        <v>2018</v>
      </c>
      <c r="C365" s="7">
        <v>52</v>
      </c>
      <c r="D365" s="9">
        <v>-0.4027</v>
      </c>
      <c r="E365" s="9">
        <v>2.0668000000000002</v>
      </c>
      <c r="F365" s="9">
        <v>-0.76229999999999998</v>
      </c>
    </row>
    <row r="366" spans="2:15">
      <c r="B366" s="23">
        <v>2018</v>
      </c>
      <c r="C366" s="7">
        <v>51</v>
      </c>
      <c r="D366" s="9">
        <v>-0.45569999999999999</v>
      </c>
      <c r="E366" s="9">
        <v>2.0642</v>
      </c>
      <c r="F366" s="9">
        <v>-0.76229999999999998</v>
      </c>
    </row>
    <row r="367" spans="2:15">
      <c r="B367" s="23">
        <v>2018</v>
      </c>
      <c r="C367" s="7">
        <v>50</v>
      </c>
      <c r="D367" s="9">
        <v>-0.52480000000000004</v>
      </c>
      <c r="E367" s="9">
        <v>2.0689000000000002</v>
      </c>
      <c r="F367" s="9">
        <v>-0.41570000000000001</v>
      </c>
      <c r="G367" t="s">
        <v>168</v>
      </c>
    </row>
    <row r="368" spans="2:15">
      <c r="B368" s="23">
        <v>2018</v>
      </c>
      <c r="C368" s="7">
        <v>49</v>
      </c>
      <c r="D368" s="9">
        <v>-0.42959999999999998</v>
      </c>
      <c r="E368" s="9">
        <v>2.0813999999999999</v>
      </c>
      <c r="F368" s="9">
        <v>-0.2757</v>
      </c>
      <c r="G368" t="s">
        <v>124</v>
      </c>
    </row>
    <row r="369" spans="2:7">
      <c r="B369" s="23">
        <v>2018</v>
      </c>
      <c r="C369" s="7">
        <v>48</v>
      </c>
      <c r="D369" s="9">
        <v>-0.55510000000000004</v>
      </c>
      <c r="E369" s="9">
        <v>2.0853000000000002</v>
      </c>
      <c r="F369" s="9">
        <v>-0.2757</v>
      </c>
    </row>
    <row r="370" spans="2:7">
      <c r="B370" s="23">
        <v>2018</v>
      </c>
      <c r="C370" s="7">
        <v>47</v>
      </c>
      <c r="D370" s="9">
        <v>-0.42159999999999997</v>
      </c>
      <c r="E370" s="9">
        <v>2.0728</v>
      </c>
      <c r="F370" s="9">
        <v>-0.2757</v>
      </c>
      <c r="G370" t="s">
        <v>169</v>
      </c>
    </row>
    <row r="371" spans="2:7">
      <c r="B371" s="23">
        <v>2018</v>
      </c>
      <c r="C371" s="7">
        <v>46</v>
      </c>
      <c r="D371" s="9">
        <v>-0.53459999999999996</v>
      </c>
      <c r="E371" s="9">
        <v>2.0748000000000002</v>
      </c>
      <c r="F371" s="9">
        <v>-0.49780000000000002</v>
      </c>
      <c r="G371" t="s">
        <v>123</v>
      </c>
    </row>
    <row r="372" spans="2:7">
      <c r="B372" s="23">
        <v>2018</v>
      </c>
      <c r="C372" s="7">
        <v>45</v>
      </c>
      <c r="D372" s="9">
        <v>-0.50139999999999996</v>
      </c>
      <c r="E372" s="9">
        <v>2.0943000000000001</v>
      </c>
      <c r="F372" s="9">
        <v>-0.49780000000000002</v>
      </c>
    </row>
    <row r="373" spans="2:7">
      <c r="B373" s="23">
        <v>2018</v>
      </c>
      <c r="C373" s="7">
        <v>44</v>
      </c>
      <c r="D373" s="9">
        <v>-0.50190000000000001</v>
      </c>
      <c r="E373" s="9">
        <v>2.085</v>
      </c>
      <c r="F373" s="9">
        <v>-0.49780000000000002</v>
      </c>
    </row>
    <row r="374" spans="2:7">
      <c r="B374" s="23">
        <v>2018</v>
      </c>
      <c r="C374" s="7">
        <v>43</v>
      </c>
      <c r="D374" s="9">
        <v>-0.57579999999999998</v>
      </c>
      <c r="E374" s="9">
        <v>2.0909</v>
      </c>
      <c r="F374" s="9">
        <v>-1.6508</v>
      </c>
      <c r="G374" t="s">
        <v>121</v>
      </c>
    </row>
    <row r="375" spans="2:7">
      <c r="B375" s="23">
        <v>2018</v>
      </c>
      <c r="C375" s="7">
        <v>42</v>
      </c>
      <c r="D375" s="9">
        <v>-0.51119999999999999</v>
      </c>
      <c r="E375" s="9">
        <v>2.1027999999999998</v>
      </c>
      <c r="F375" s="9">
        <v>-1.7705</v>
      </c>
    </row>
    <row r="376" spans="2:7">
      <c r="B376" s="23">
        <v>2018</v>
      </c>
      <c r="C376" s="7">
        <v>41</v>
      </c>
      <c r="D376" s="9">
        <v>-0.49330000000000002</v>
      </c>
      <c r="E376" s="9">
        <v>2.1141000000000001</v>
      </c>
      <c r="F376" s="9">
        <v>-1.7705</v>
      </c>
    </row>
    <row r="377" spans="2:7">
      <c r="B377" s="23">
        <v>2018</v>
      </c>
      <c r="C377" s="7">
        <v>40</v>
      </c>
      <c r="D377" s="9">
        <v>-0.53500000000000003</v>
      </c>
      <c r="E377" s="9">
        <v>2.0758000000000001</v>
      </c>
      <c r="F377" s="9">
        <v>-0.64300000000000002</v>
      </c>
      <c r="G377" t="s">
        <v>120</v>
      </c>
    </row>
    <row r="378" spans="2:7">
      <c r="B378" s="23">
        <v>2018</v>
      </c>
      <c r="C378" s="7">
        <v>39</v>
      </c>
      <c r="D378" s="9">
        <v>-0.46289999999999998</v>
      </c>
      <c r="E378" s="9">
        <v>2.0869</v>
      </c>
      <c r="F378" s="9">
        <v>-0.71889999999999998</v>
      </c>
      <c r="G378" t="s">
        <v>119</v>
      </c>
    </row>
    <row r="379" spans="2:7">
      <c r="B379" s="23">
        <v>2018</v>
      </c>
      <c r="C379" s="7">
        <v>38</v>
      </c>
      <c r="D379" s="9">
        <v>-0.53120000000000001</v>
      </c>
      <c r="E379" s="9">
        <v>2.0727000000000002</v>
      </c>
      <c r="F379" s="9">
        <v>-0.71889999999999998</v>
      </c>
      <c r="G379" t="s">
        <v>83</v>
      </c>
    </row>
    <row r="380" spans="2:7">
      <c r="B380" s="23">
        <v>2018</v>
      </c>
      <c r="C380" s="7">
        <v>37</v>
      </c>
      <c r="D380" s="9">
        <v>-0.62990000000000002</v>
      </c>
      <c r="E380" s="9">
        <v>2.0745</v>
      </c>
      <c r="F380" s="9">
        <v>-0.71889999999999998</v>
      </c>
    </row>
    <row r="381" spans="2:7">
      <c r="B381" s="23">
        <v>2018</v>
      </c>
      <c r="C381" s="7">
        <v>36</v>
      </c>
      <c r="D381" s="9">
        <v>-0.52029999999999998</v>
      </c>
      <c r="E381" s="9">
        <v>2.0596000000000001</v>
      </c>
      <c r="F381" s="9">
        <v>-0.71889999999999998</v>
      </c>
      <c r="G381" t="s">
        <v>117</v>
      </c>
    </row>
    <row r="382" spans="2:7">
      <c r="B382" s="23">
        <v>2018</v>
      </c>
      <c r="C382" s="7">
        <v>35</v>
      </c>
      <c r="D382" s="9">
        <v>-0.50849999999999995</v>
      </c>
      <c r="E382" s="9">
        <v>2.0718000000000001</v>
      </c>
      <c r="F382" s="9">
        <v>-0.65939999999999999</v>
      </c>
      <c r="G382" t="s">
        <v>118</v>
      </c>
    </row>
    <row r="383" spans="2:7">
      <c r="B383" s="23">
        <v>2018</v>
      </c>
      <c r="C383" s="7">
        <v>34</v>
      </c>
      <c r="D383" s="9">
        <v>-0.50109999999999999</v>
      </c>
      <c r="E383" s="9">
        <v>2.0600999999999998</v>
      </c>
      <c r="F383" s="9">
        <v>-0.65939999999999999</v>
      </c>
    </row>
    <row r="384" spans="2:7">
      <c r="B384" s="23">
        <v>2018</v>
      </c>
      <c r="C384" s="7">
        <v>33</v>
      </c>
      <c r="D384" s="9">
        <v>-0.37180000000000002</v>
      </c>
      <c r="E384" s="9">
        <v>2.0619999999999998</v>
      </c>
      <c r="F384" s="9">
        <v>-0.65939999999999999</v>
      </c>
      <c r="G384" t="s">
        <v>116</v>
      </c>
    </row>
    <row r="385" spans="2:7">
      <c r="B385" s="23">
        <v>2018</v>
      </c>
      <c r="C385" s="7">
        <v>32</v>
      </c>
      <c r="D385" s="9">
        <v>-0.55389999999999995</v>
      </c>
      <c r="E385" s="9">
        <v>2.0771000000000002</v>
      </c>
      <c r="F385" s="9">
        <v>-0.51970000000000005</v>
      </c>
    </row>
    <row r="386" spans="2:7">
      <c r="B386" s="23">
        <v>2018</v>
      </c>
      <c r="C386" s="7">
        <v>31</v>
      </c>
      <c r="D386" s="9">
        <v>-0.52259999999999995</v>
      </c>
      <c r="E386" s="9">
        <v>2.1118000000000001</v>
      </c>
      <c r="F386" s="9">
        <v>-0.51970000000000005</v>
      </c>
    </row>
    <row r="387" spans="2:7">
      <c r="B387" s="23">
        <v>2018</v>
      </c>
      <c r="C387" s="7">
        <v>30</v>
      </c>
      <c r="D387" s="9">
        <v>-0.57479999999999998</v>
      </c>
      <c r="E387" s="9">
        <v>2.08</v>
      </c>
      <c r="F387" s="9">
        <v>-0.61629999999999996</v>
      </c>
    </row>
    <row r="388" spans="2:7">
      <c r="B388" s="23">
        <v>2018</v>
      </c>
      <c r="C388" s="7">
        <v>29</v>
      </c>
      <c r="D388" s="9">
        <v>-0.59740000000000004</v>
      </c>
      <c r="E388" s="9">
        <v>2.0516999999999999</v>
      </c>
      <c r="F388" s="9">
        <v>-0.62560000000000004</v>
      </c>
      <c r="G388" t="s">
        <v>115</v>
      </c>
    </row>
    <row r="389" spans="2:7">
      <c r="B389" s="23">
        <v>2018</v>
      </c>
      <c r="C389" s="7">
        <v>28</v>
      </c>
      <c r="D389" s="9">
        <v>-0.51680000000000004</v>
      </c>
      <c r="E389" s="9">
        <v>2.0651999999999999</v>
      </c>
      <c r="F389" s="9">
        <v>-0.56830000000000003</v>
      </c>
    </row>
    <row r="390" spans="2:7">
      <c r="B390" s="23">
        <v>2018</v>
      </c>
      <c r="C390" s="7">
        <v>27</v>
      </c>
      <c r="D390" s="9">
        <v>-0.50190000000000001</v>
      </c>
      <c r="E390" s="9">
        <v>2.0545</v>
      </c>
      <c r="F390" s="9">
        <v>-0.56830000000000003</v>
      </c>
    </row>
    <row r="391" spans="2:7">
      <c r="B391" s="23">
        <v>2018</v>
      </c>
      <c r="C391" s="7">
        <v>26</v>
      </c>
      <c r="D391" s="9">
        <v>-0.44177</v>
      </c>
      <c r="E391" s="9">
        <v>2.0703</v>
      </c>
      <c r="F391" s="9">
        <v>-0.42231999999999997</v>
      </c>
    </row>
    <row r="392" spans="2:7">
      <c r="B392" s="23">
        <v>2018</v>
      </c>
      <c r="C392" s="7">
        <v>25</v>
      </c>
      <c r="D392" s="9">
        <v>-0.47686000000000001</v>
      </c>
      <c r="E392" s="9">
        <v>2.0956600000000001</v>
      </c>
      <c r="F392" s="9">
        <v>-0.52727999999999997</v>
      </c>
      <c r="G392" t="s">
        <v>109</v>
      </c>
    </row>
    <row r="393" spans="2:7">
      <c r="B393" s="23">
        <v>2018</v>
      </c>
      <c r="C393" s="7">
        <v>24</v>
      </c>
      <c r="D393" s="9">
        <v>-0.54295000000000004</v>
      </c>
      <c r="E393" s="9">
        <v>2.1434600000000001</v>
      </c>
      <c r="F393" s="9">
        <v>-0.52727999999999997</v>
      </c>
    </row>
    <row r="394" spans="2:7">
      <c r="B394" s="23">
        <v>2018</v>
      </c>
      <c r="C394" s="7">
        <v>23</v>
      </c>
      <c r="D394" s="9">
        <v>-0.54876999999999998</v>
      </c>
      <c r="E394" s="9">
        <v>2.1229300000000002</v>
      </c>
      <c r="F394" s="9">
        <v>-0.55108000000000001</v>
      </c>
    </row>
    <row r="395" spans="2:7">
      <c r="B395" s="23">
        <v>2018</v>
      </c>
      <c r="C395" s="7">
        <v>22</v>
      </c>
      <c r="D395" s="9">
        <v>-0.51676999999999995</v>
      </c>
      <c r="E395" s="9">
        <v>2.0876899999999998</v>
      </c>
      <c r="F395" s="9">
        <v>-0.55108000000000001</v>
      </c>
      <c r="G395" t="s">
        <v>108</v>
      </c>
    </row>
    <row r="396" spans="2:7">
      <c r="B396" s="23">
        <v>2018</v>
      </c>
      <c r="C396" s="7">
        <v>21</v>
      </c>
      <c r="D396" s="9">
        <v>-0.50480000000000003</v>
      </c>
      <c r="E396" s="9">
        <v>2.1320999999999999</v>
      </c>
      <c r="F396" s="9">
        <v>-0.45043</v>
      </c>
    </row>
    <row r="397" spans="2:7">
      <c r="B397" s="23">
        <v>2018</v>
      </c>
      <c r="C397" s="7">
        <v>20</v>
      </c>
      <c r="D397" s="9">
        <v>-0.48042000000000001</v>
      </c>
      <c r="E397" s="9">
        <v>2.1654800000000001</v>
      </c>
      <c r="F397" s="9">
        <v>-0.31135000000000002</v>
      </c>
    </row>
    <row r="398" spans="2:7">
      <c r="B398" s="23">
        <v>2018</v>
      </c>
      <c r="C398" s="7">
        <v>19</v>
      </c>
      <c r="D398" s="9">
        <v>-0.49508000000000002</v>
      </c>
      <c r="E398" s="9">
        <v>2.1773899999999999</v>
      </c>
      <c r="F398" s="9">
        <v>-0.62948999999999999</v>
      </c>
      <c r="G398" t="s">
        <v>97</v>
      </c>
    </row>
    <row r="399" spans="2:7">
      <c r="B399" s="23">
        <v>2018</v>
      </c>
      <c r="C399" s="7">
        <v>18</v>
      </c>
      <c r="D399" s="9">
        <v>-0.54947999999999997</v>
      </c>
      <c r="E399" s="9">
        <v>2.12805</v>
      </c>
      <c r="F399" s="9">
        <v>-0.62948999999999999</v>
      </c>
    </row>
    <row r="400" spans="2:7">
      <c r="B400" s="23">
        <v>2018</v>
      </c>
      <c r="C400" s="7">
        <v>17</v>
      </c>
      <c r="D400" s="9">
        <v>-0.52456999999999998</v>
      </c>
      <c r="E400" s="9">
        <v>2.1673900000000001</v>
      </c>
      <c r="F400" s="9">
        <v>-0.4748</v>
      </c>
      <c r="G400" t="s">
        <v>96</v>
      </c>
    </row>
    <row r="401" spans="2:7">
      <c r="B401" s="23">
        <v>2018</v>
      </c>
      <c r="C401" s="7">
        <v>16</v>
      </c>
      <c r="D401" s="9">
        <v>-0.55225999999999997</v>
      </c>
      <c r="E401" s="9">
        <v>2.1125400000000001</v>
      </c>
      <c r="F401" s="9">
        <v>-0.47720000000000001</v>
      </c>
      <c r="G401" t="s">
        <v>95</v>
      </c>
    </row>
    <row r="402" spans="2:7">
      <c r="B402" s="23">
        <v>2018</v>
      </c>
      <c r="C402" s="7">
        <v>15</v>
      </c>
      <c r="D402" s="9">
        <v>-0.55225999999999997</v>
      </c>
      <c r="E402" s="9">
        <f>2.09192</f>
        <v>2.09192</v>
      </c>
      <c r="F402" s="9">
        <f>-0.40738</f>
        <v>-0.40738000000000002</v>
      </c>
    </row>
    <row r="403" spans="2:7">
      <c r="B403" s="23">
        <v>2018</v>
      </c>
      <c r="C403" s="7">
        <v>14</v>
      </c>
      <c r="D403" s="9">
        <v>-0.54259999999999997</v>
      </c>
      <c r="E403" s="9">
        <v>2.08019</v>
      </c>
      <c r="F403" s="9">
        <v>-0.50788</v>
      </c>
      <c r="G403" t="s">
        <v>74</v>
      </c>
    </row>
    <row r="404" spans="2:7">
      <c r="B404" s="23">
        <v>2018</v>
      </c>
      <c r="C404" s="7">
        <v>13</v>
      </c>
      <c r="D404" s="9">
        <v>-0.38030000000000003</v>
      </c>
      <c r="E404" s="9">
        <v>2.1381999999999999</v>
      </c>
      <c r="F404" s="9">
        <v>-0.57423000000000002</v>
      </c>
    </row>
    <row r="405" spans="2:7">
      <c r="B405" s="23">
        <v>2018</v>
      </c>
      <c r="C405" s="7">
        <v>12</v>
      </c>
      <c r="D405" s="9">
        <v>-0.51670000000000005</v>
      </c>
      <c r="E405" s="9">
        <v>2.1721599999999999</v>
      </c>
      <c r="F405" s="9">
        <v>-0.57423000000000002</v>
      </c>
    </row>
    <row r="406" spans="2:7">
      <c r="B406" s="23">
        <v>2018</v>
      </c>
      <c r="C406" s="7">
        <v>11</v>
      </c>
      <c r="D406" s="15">
        <v>-0.53508999999999995</v>
      </c>
      <c r="E406" s="15">
        <v>2.2040799999999998</v>
      </c>
      <c r="F406" s="9">
        <v>-0.57843999999999995</v>
      </c>
      <c r="G406" t="s">
        <v>94</v>
      </c>
    </row>
    <row r="407" spans="2:7">
      <c r="B407" s="23">
        <v>2018</v>
      </c>
      <c r="C407" s="7">
        <v>10</v>
      </c>
      <c r="D407" s="9">
        <v>-0.46921000000000002</v>
      </c>
      <c r="E407" s="9">
        <v>2.2866300000000002</v>
      </c>
      <c r="F407" s="9">
        <f>F408</f>
        <v>-0.57843999999999995</v>
      </c>
      <c r="G407" t="s">
        <v>93</v>
      </c>
    </row>
    <row r="408" spans="2:7">
      <c r="B408" s="23">
        <v>2018</v>
      </c>
      <c r="C408" s="7">
        <v>9</v>
      </c>
      <c r="D408" s="9">
        <v>-0.57230999999999999</v>
      </c>
      <c r="E408" s="9">
        <v>2.32572</v>
      </c>
      <c r="F408" s="9">
        <v>-0.57843999999999995</v>
      </c>
      <c r="G408" t="s">
        <v>92</v>
      </c>
    </row>
    <row r="409" spans="2:7">
      <c r="B409" s="23">
        <v>2018</v>
      </c>
      <c r="C409" s="7">
        <v>8</v>
      </c>
      <c r="D409" s="9">
        <v>-0.67252000000000001</v>
      </c>
      <c r="E409" s="9">
        <v>2.4042599999999998</v>
      </c>
      <c r="F409" s="9">
        <v>-0.46800999999999998</v>
      </c>
      <c r="G409" t="s">
        <v>91</v>
      </c>
    </row>
    <row r="410" spans="2:7">
      <c r="B410" s="23">
        <v>2018</v>
      </c>
      <c r="C410" s="7">
        <v>7</v>
      </c>
      <c r="D410" s="9">
        <v>-0.45243</v>
      </c>
      <c r="E410" s="9">
        <v>2.3936899999999999</v>
      </c>
      <c r="F410" s="9">
        <v>-0.46800999999999998</v>
      </c>
      <c r="G410" t="s">
        <v>90</v>
      </c>
    </row>
    <row r="411" spans="2:7">
      <c r="B411" s="23">
        <v>2018</v>
      </c>
      <c r="C411" s="7">
        <v>6</v>
      </c>
      <c r="D411" s="9">
        <v>-0.47060000000000002</v>
      </c>
      <c r="E411" s="9">
        <v>2.26248</v>
      </c>
      <c r="F411" s="9">
        <v>-0.46438000000000001</v>
      </c>
    </row>
    <row r="412" spans="2:7">
      <c r="B412" s="23">
        <v>2018</v>
      </c>
      <c r="C412" s="7">
        <v>5</v>
      </c>
      <c r="D412" s="9">
        <v>-0.61195999999999995</v>
      </c>
      <c r="E412" s="9">
        <v>2.1653099999999998</v>
      </c>
      <c r="F412" s="9">
        <v>-0.36509000000000003</v>
      </c>
    </row>
    <row r="413" spans="2:7">
      <c r="B413" s="23">
        <v>2018</v>
      </c>
      <c r="C413" s="7">
        <v>4</v>
      </c>
      <c r="D413" s="9">
        <v>-0.61228000000000005</v>
      </c>
      <c r="E413" s="9">
        <v>2.12201</v>
      </c>
      <c r="F413" s="9">
        <v>-0.36509000000000003</v>
      </c>
      <c r="G413" t="s">
        <v>89</v>
      </c>
    </row>
    <row r="414" spans="2:7">
      <c r="B414" s="23">
        <v>2018</v>
      </c>
      <c r="C414" s="7">
        <v>3</v>
      </c>
      <c r="D414" s="9">
        <v>-0.61228000000000005</v>
      </c>
      <c r="E414" s="9">
        <v>2.0780099999999999</v>
      </c>
      <c r="F414" s="9">
        <v>-0.36509000000000003</v>
      </c>
      <c r="G414" t="s">
        <v>88</v>
      </c>
    </row>
    <row r="415" spans="2:7">
      <c r="B415" s="23">
        <v>2018</v>
      </c>
      <c r="C415" s="7">
        <v>2</v>
      </c>
      <c r="D415" s="9">
        <v>-0.59138000000000002</v>
      </c>
      <c r="E415" s="9">
        <v>2.0469300000000001</v>
      </c>
      <c r="F415" s="9">
        <v>-0.36509000000000003</v>
      </c>
    </row>
    <row r="416" spans="2:7">
      <c r="B416" s="23">
        <v>2018</v>
      </c>
      <c r="C416" s="7">
        <v>1</v>
      </c>
      <c r="D416" s="9">
        <v>-0.52303999999999995</v>
      </c>
      <c r="E416" s="9">
        <v>2.0484</v>
      </c>
      <c r="F416" s="9">
        <v>-0.36509000000000003</v>
      </c>
      <c r="G416" t="s">
        <v>87</v>
      </c>
    </row>
    <row r="417" spans="2:17">
      <c r="B417" s="23">
        <v>2017</v>
      </c>
      <c r="C417" s="7">
        <v>52</v>
      </c>
      <c r="D417" s="9">
        <v>-0.52515000000000001</v>
      </c>
      <c r="E417" s="9">
        <v>2.0656099999999999</v>
      </c>
      <c r="F417" s="9">
        <v>-0.36509000000000003</v>
      </c>
      <c r="G417" t="s">
        <v>86</v>
      </c>
    </row>
    <row r="418" spans="2:17">
      <c r="B418" s="23">
        <v>2017</v>
      </c>
      <c r="C418" s="7">
        <v>51</v>
      </c>
      <c r="D418" s="9">
        <v>-0.51512999999999998</v>
      </c>
      <c r="E418" s="9">
        <v>2.0477599999999998</v>
      </c>
      <c r="F418" s="9">
        <v>-0.51407000000000003</v>
      </c>
      <c r="G418" t="s">
        <v>85</v>
      </c>
    </row>
    <row r="419" spans="2:17">
      <c r="B419" s="23">
        <v>2017</v>
      </c>
      <c r="C419" s="7">
        <v>50</v>
      </c>
      <c r="D419" s="9">
        <v>-0.54430000000000001</v>
      </c>
      <c r="E419" s="9">
        <v>2.0314399999999999</v>
      </c>
      <c r="F419" s="9">
        <v>-0.4</v>
      </c>
      <c r="G419" t="s">
        <v>99</v>
      </c>
    </row>
    <row r="420" spans="2:17">
      <c r="B420" s="23">
        <v>2017</v>
      </c>
      <c r="C420" s="7">
        <v>49</v>
      </c>
      <c r="D420" s="9">
        <v>-0.61</v>
      </c>
      <c r="E420" s="9">
        <v>2.04</v>
      </c>
      <c r="F420" s="9">
        <v>-0.4</v>
      </c>
      <c r="O420" s="10"/>
      <c r="P420" s="10"/>
      <c r="Q420" s="10"/>
    </row>
    <row r="421" spans="2:17">
      <c r="B421" s="23">
        <v>2017</v>
      </c>
      <c r="C421" s="7">
        <v>48</v>
      </c>
      <c r="D421" s="9">
        <v>-0.58609999999999995</v>
      </c>
      <c r="E421" s="9">
        <v>2.05844</v>
      </c>
      <c r="F421" s="9">
        <v>-0.40283999999999998</v>
      </c>
    </row>
    <row r="422" spans="2:17">
      <c r="B422" s="23">
        <v>2017</v>
      </c>
      <c r="C422" s="7">
        <v>47</v>
      </c>
      <c r="D422" s="9">
        <v>-0.53876999999999997</v>
      </c>
      <c r="E422" s="9">
        <v>2.0710600000000001</v>
      </c>
      <c r="F422" s="9">
        <v>-0.51724000000000003</v>
      </c>
    </row>
    <row r="423" spans="2:17">
      <c r="B423" s="23">
        <v>2017</v>
      </c>
      <c r="C423" s="7">
        <v>46</v>
      </c>
      <c r="D423" s="9">
        <v>-0.53788000000000002</v>
      </c>
      <c r="E423" s="9">
        <v>2.0968900000000001</v>
      </c>
      <c r="F423" s="9">
        <v>-0.56999999999999995</v>
      </c>
    </row>
    <row r="424" spans="2:17">
      <c r="B424" s="23">
        <v>2017</v>
      </c>
      <c r="C424" s="7">
        <v>45</v>
      </c>
      <c r="D424" s="9">
        <v>-0.61824999999999997</v>
      </c>
      <c r="E424" s="9">
        <v>2.0804499999999999</v>
      </c>
      <c r="F424" s="9">
        <v>-0.56999999999999995</v>
      </c>
    </row>
    <row r="425" spans="2:17">
      <c r="B425" s="23">
        <v>2017</v>
      </c>
      <c r="C425" s="7">
        <v>44</v>
      </c>
      <c r="D425" s="9">
        <v>-0.52071000000000001</v>
      </c>
      <c r="E425" s="9">
        <v>2.1114000000000002</v>
      </c>
      <c r="F425" s="9">
        <v>-0.56999999999999995</v>
      </c>
      <c r="G425" t="s">
        <v>83</v>
      </c>
    </row>
    <row r="426" spans="2:17">
      <c r="B426" s="23">
        <v>2017</v>
      </c>
      <c r="C426" s="7">
        <v>43</v>
      </c>
      <c r="D426" s="9">
        <v>-0.80057</v>
      </c>
      <c r="E426" s="9">
        <v>2.1478600000000001</v>
      </c>
      <c r="F426" s="9">
        <v>-0.57296999999999998</v>
      </c>
    </row>
    <row r="427" spans="2:17">
      <c r="B427" s="23">
        <v>2017</v>
      </c>
      <c r="C427" s="7">
        <v>42</v>
      </c>
      <c r="D427" s="9">
        <v>-0.58709</v>
      </c>
      <c r="E427" s="9">
        <v>2.1159599999999998</v>
      </c>
      <c r="F427" s="9">
        <v>-0.57296999999999998</v>
      </c>
      <c r="G427" t="s">
        <v>82</v>
      </c>
    </row>
    <row r="428" spans="2:17">
      <c r="B428" s="23">
        <v>2017</v>
      </c>
      <c r="C428" s="7">
        <v>41</v>
      </c>
      <c r="D428" s="9">
        <v>-0.65115999999999996</v>
      </c>
      <c r="E428" s="9">
        <v>2.1226400000000001</v>
      </c>
      <c r="F428" s="9">
        <v>-0.39734999999999998</v>
      </c>
    </row>
    <row r="429" spans="2:17">
      <c r="B429" s="23">
        <v>2017</v>
      </c>
      <c r="C429" s="7">
        <v>40</v>
      </c>
      <c r="D429" s="9">
        <v>-0.60155000000000003</v>
      </c>
      <c r="E429" s="9">
        <v>2.1234600000000001</v>
      </c>
      <c r="F429" s="9">
        <v>-0.39727000000000001</v>
      </c>
    </row>
    <row r="430" spans="2:17">
      <c r="B430" s="23">
        <v>2017</v>
      </c>
      <c r="C430" s="7">
        <v>39</v>
      </c>
      <c r="D430" s="9">
        <v>-0.60209999999999997</v>
      </c>
      <c r="E430" s="9">
        <v>2.14534</v>
      </c>
      <c r="F430" s="9">
        <v>-0.34612999999999999</v>
      </c>
      <c r="G430" t="s">
        <v>100</v>
      </c>
    </row>
    <row r="431" spans="2:17">
      <c r="B431" s="23">
        <v>2017</v>
      </c>
      <c r="C431" s="7">
        <v>38</v>
      </c>
      <c r="D431" s="9">
        <v>-0.59680999999999995</v>
      </c>
      <c r="E431" s="9">
        <v>2.15157</v>
      </c>
      <c r="F431" s="9">
        <v>-0.62063000000000001</v>
      </c>
      <c r="G431" t="s">
        <v>80</v>
      </c>
    </row>
    <row r="432" spans="2:17">
      <c r="B432" s="23">
        <v>2017</v>
      </c>
      <c r="C432" s="7">
        <v>37</v>
      </c>
      <c r="D432" s="9">
        <v>-0.55656000000000005</v>
      </c>
      <c r="E432" s="9">
        <v>2.1520700000000001</v>
      </c>
      <c r="F432" s="9">
        <v>-0.79</v>
      </c>
    </row>
    <row r="433" spans="2:7">
      <c r="B433" s="23">
        <v>2017</v>
      </c>
      <c r="C433" s="7">
        <v>36</v>
      </c>
      <c r="D433" s="9">
        <v>-0.58899999999999997</v>
      </c>
      <c r="E433" s="9">
        <v>2.1629999999999998</v>
      </c>
      <c r="F433" s="9">
        <v>-0.78500000000000003</v>
      </c>
    </row>
    <row r="434" spans="2:7">
      <c r="B434" s="23">
        <v>2017</v>
      </c>
      <c r="C434" s="7">
        <v>35</v>
      </c>
      <c r="D434" s="9">
        <v>-0.65</v>
      </c>
      <c r="E434" s="9">
        <v>2.34</v>
      </c>
      <c r="F434" s="9">
        <v>-0.37</v>
      </c>
    </row>
    <row r="435" spans="2:7">
      <c r="B435" s="23">
        <v>2017</v>
      </c>
      <c r="C435" s="7">
        <v>34</v>
      </c>
      <c r="D435" s="9">
        <v>-0.60987999999999998</v>
      </c>
      <c r="E435" s="9">
        <v>2.3420700000000001</v>
      </c>
      <c r="F435" s="9">
        <v>-0.36899999999999999</v>
      </c>
    </row>
    <row r="436" spans="2:7">
      <c r="B436" s="23">
        <v>2017</v>
      </c>
      <c r="C436" s="7">
        <v>33</v>
      </c>
      <c r="D436" s="9">
        <v>-0.62787000000000004</v>
      </c>
      <c r="E436" s="9">
        <v>2.4661900000000001</v>
      </c>
      <c r="F436" s="9">
        <v>-0.78976999999999997</v>
      </c>
      <c r="G436" t="s">
        <v>79</v>
      </c>
    </row>
    <row r="437" spans="2:7">
      <c r="B437" s="23">
        <v>2017</v>
      </c>
      <c r="C437" s="7">
        <v>32</v>
      </c>
      <c r="D437" s="9">
        <v>-0.62792000000000003</v>
      </c>
      <c r="E437" s="9">
        <v>2.4713699999999998</v>
      </c>
      <c r="F437" s="9">
        <v>-0.54025999999999996</v>
      </c>
    </row>
    <row r="438" spans="2:7">
      <c r="B438" s="23">
        <v>2017</v>
      </c>
      <c r="C438" s="7">
        <v>31</v>
      </c>
      <c r="D438" s="9">
        <v>-0.58257000000000003</v>
      </c>
      <c r="E438" s="9">
        <v>2.1793800000000001</v>
      </c>
      <c r="F438" s="9">
        <v>-0.54025999999999996</v>
      </c>
    </row>
    <row r="439" spans="2:7">
      <c r="B439" s="23">
        <v>2017</v>
      </c>
      <c r="C439" s="7">
        <v>30</v>
      </c>
      <c r="D439" s="9">
        <v>-0.49708999999999998</v>
      </c>
      <c r="E439" s="9">
        <v>2.2103999999999999</v>
      </c>
      <c r="F439" s="9">
        <v>-0.54025999999999996</v>
      </c>
      <c r="G439" t="s">
        <v>78</v>
      </c>
    </row>
    <row r="440" spans="2:7">
      <c r="B440" s="23">
        <v>2017</v>
      </c>
      <c r="C440" s="7">
        <v>29</v>
      </c>
      <c r="D440" s="9">
        <v>-0.54554999999999998</v>
      </c>
      <c r="E440" s="9">
        <v>2.1950400000000001</v>
      </c>
      <c r="F440" s="9">
        <v>-0.64131000000000005</v>
      </c>
    </row>
    <row r="441" spans="2:7">
      <c r="B441" s="23">
        <v>2017</v>
      </c>
      <c r="C441" s="7">
        <v>28</v>
      </c>
      <c r="D441" s="9">
        <v>-0.51119000000000003</v>
      </c>
      <c r="E441" s="9">
        <v>2.23068</v>
      </c>
      <c r="F441" s="9">
        <v>-0.78097000000000005</v>
      </c>
      <c r="G441" t="s">
        <v>101</v>
      </c>
    </row>
    <row r="442" spans="2:7">
      <c r="B442" s="23">
        <v>2017</v>
      </c>
      <c r="C442" s="7">
        <v>27</v>
      </c>
      <c r="D442" s="9">
        <v>-0.51129999999999998</v>
      </c>
      <c r="E442" s="9">
        <v>2.20627</v>
      </c>
      <c r="F442" s="9">
        <v>-0.37323000000000001</v>
      </c>
      <c r="G442" t="s">
        <v>76</v>
      </c>
    </row>
    <row r="443" spans="2:7">
      <c r="B443" s="23">
        <v>2017</v>
      </c>
      <c r="C443" s="7">
        <v>26</v>
      </c>
      <c r="D443" s="9">
        <v>-0.45874999999999999</v>
      </c>
      <c r="E443" s="9">
        <v>2.3790100000000001</v>
      </c>
      <c r="F443" s="9">
        <v>-0.23499999999999999</v>
      </c>
    </row>
    <row r="444" spans="2:7">
      <c r="B444" s="23">
        <v>2017</v>
      </c>
      <c r="C444" s="7">
        <v>25</v>
      </c>
      <c r="D444" s="9">
        <v>-0.60077999999999998</v>
      </c>
      <c r="E444" s="9">
        <v>2.1663600000000001</v>
      </c>
      <c r="F444" s="9">
        <v>-0.23499999999999999</v>
      </c>
    </row>
    <row r="445" spans="2:7">
      <c r="B445" s="23">
        <v>2017</v>
      </c>
      <c r="C445" s="7">
        <v>24</v>
      </c>
      <c r="D445" s="9">
        <v>-0.51619000000000004</v>
      </c>
      <c r="E445" s="9">
        <v>2.35677</v>
      </c>
      <c r="F445" s="9">
        <v>-0.30920999999999998</v>
      </c>
    </row>
    <row r="446" spans="2:7">
      <c r="B446" s="23">
        <v>2017</v>
      </c>
      <c r="C446" s="7">
        <v>23</v>
      </c>
      <c r="D446" s="9">
        <v>-0.56596000000000002</v>
      </c>
      <c r="E446" s="9">
        <v>2.3186599999999999</v>
      </c>
      <c r="F446" s="9">
        <v>-0.49110999999999999</v>
      </c>
      <c r="G446" t="s">
        <v>75</v>
      </c>
    </row>
    <row r="447" spans="2:7">
      <c r="B447" s="23">
        <v>2017</v>
      </c>
      <c r="C447" s="7">
        <v>22</v>
      </c>
      <c r="D447" s="9">
        <v>-0.53571000000000002</v>
      </c>
      <c r="E447" s="9">
        <v>2.37995</v>
      </c>
      <c r="F447" s="9">
        <v>-0.62573000000000001</v>
      </c>
    </row>
    <row r="448" spans="2:7">
      <c r="B448" s="23">
        <v>2017</v>
      </c>
      <c r="C448" s="7">
        <v>21</v>
      </c>
      <c r="D448" s="9">
        <v>-0.52983999999999998</v>
      </c>
      <c r="E448" s="9">
        <v>2.2832499999999998</v>
      </c>
      <c r="F448" s="9">
        <v>-0.43801000000000001</v>
      </c>
      <c r="G448" t="s">
        <v>23</v>
      </c>
    </row>
    <row r="449" spans="2:7">
      <c r="B449" s="23">
        <v>2017</v>
      </c>
      <c r="C449" s="7">
        <v>20</v>
      </c>
      <c r="D449" s="9">
        <v>-0.46146999999999999</v>
      </c>
      <c r="E449" s="9">
        <v>2.6139700000000001</v>
      </c>
      <c r="F449" s="9">
        <v>-0.42547000000000001</v>
      </c>
    </row>
    <row r="450" spans="2:7">
      <c r="B450" s="23">
        <v>2017</v>
      </c>
      <c r="C450" s="7">
        <v>19</v>
      </c>
      <c r="D450" s="9">
        <v>-0.5302</v>
      </c>
      <c r="E450" s="9">
        <v>2.2685399999999998</v>
      </c>
      <c r="F450" s="9">
        <v>-0.29742000000000002</v>
      </c>
    </row>
    <row r="451" spans="2:7">
      <c r="B451" s="23">
        <v>2017</v>
      </c>
      <c r="C451" s="7">
        <v>18</v>
      </c>
      <c r="D451" s="9">
        <v>-0.52898000000000001</v>
      </c>
      <c r="E451" s="9">
        <v>2.2194099999999999</v>
      </c>
      <c r="F451" s="9">
        <v>-0.47387000000000001</v>
      </c>
    </row>
    <row r="452" spans="2:7">
      <c r="B452" s="23">
        <v>2017</v>
      </c>
      <c r="C452" s="7">
        <v>17</v>
      </c>
      <c r="D452" s="9">
        <v>-0.49458999999999997</v>
      </c>
      <c r="E452" s="9">
        <v>2.3220900000000002</v>
      </c>
      <c r="F452" s="9">
        <v>-0.47387000000000001</v>
      </c>
    </row>
    <row r="453" spans="2:7">
      <c r="B453" s="23">
        <v>2017</v>
      </c>
      <c r="C453" s="7">
        <v>16</v>
      </c>
      <c r="D453" s="9">
        <v>-0.60263</v>
      </c>
      <c r="E453" s="9">
        <v>2.5118</v>
      </c>
      <c r="F453" s="9">
        <v>-0.39751999999999998</v>
      </c>
    </row>
    <row r="454" spans="2:7">
      <c r="B454" s="23">
        <v>2017</v>
      </c>
      <c r="C454" s="7">
        <v>15</v>
      </c>
      <c r="D454" s="9">
        <v>-0.58855599999999997</v>
      </c>
      <c r="E454" s="9">
        <v>2.1770900000000002</v>
      </c>
      <c r="F454" s="9">
        <v>-0.39751999999999998</v>
      </c>
    </row>
    <row r="455" spans="2:7">
      <c r="B455" s="23">
        <v>2017</v>
      </c>
      <c r="C455" s="7">
        <v>14</v>
      </c>
      <c r="D455" s="9">
        <v>-0.55393999999999999</v>
      </c>
      <c r="E455" s="9">
        <v>2.1801599999999999</v>
      </c>
      <c r="F455" s="9">
        <v>-0.39751999999999998</v>
      </c>
    </row>
    <row r="456" spans="2:7">
      <c r="B456" s="23">
        <v>2017</v>
      </c>
      <c r="C456" s="7">
        <v>13</v>
      </c>
      <c r="D456" s="9">
        <v>-0.43104999999999999</v>
      </c>
      <c r="E456" s="9">
        <v>2.3769399999999998</v>
      </c>
      <c r="F456" s="9">
        <v>-0.72943999999999998</v>
      </c>
      <c r="G456" t="s">
        <v>102</v>
      </c>
    </row>
    <row r="457" spans="2:7">
      <c r="B457" s="23">
        <v>2017</v>
      </c>
      <c r="C457" s="7">
        <v>12</v>
      </c>
      <c r="D457" s="9">
        <v>-0.56405000000000005</v>
      </c>
      <c r="E457" s="9">
        <v>2.3413200000000001</v>
      </c>
      <c r="F457" s="9">
        <v>-0.48665999999999998</v>
      </c>
      <c r="G457" t="s">
        <v>18</v>
      </c>
    </row>
    <row r="458" spans="2:7">
      <c r="B458" s="23">
        <v>2017</v>
      </c>
      <c r="C458" s="7">
        <v>11</v>
      </c>
      <c r="D458" s="9">
        <v>-0.66117000000000004</v>
      </c>
      <c r="E458" s="9">
        <v>2.4079000000000002</v>
      </c>
      <c r="F458" s="9">
        <v>-0.53532999999999997</v>
      </c>
    </row>
    <row r="459" spans="2:7">
      <c r="B459" s="23">
        <v>2017</v>
      </c>
      <c r="C459" s="7">
        <v>10</v>
      </c>
      <c r="D459" s="9">
        <v>-0.56971000000000005</v>
      </c>
      <c r="E459" s="9">
        <v>2.2948499999999998</v>
      </c>
      <c r="F459" s="9">
        <v>-0.53532999999999997</v>
      </c>
      <c r="G459" t="s">
        <v>103</v>
      </c>
    </row>
    <row r="460" spans="2:7">
      <c r="B460" s="23">
        <v>2017</v>
      </c>
      <c r="C460" s="7">
        <v>9</v>
      </c>
      <c r="D460" s="9">
        <v>-0.53473999999999999</v>
      </c>
      <c r="E460" s="9">
        <v>2.3199999999999998</v>
      </c>
      <c r="F460" s="9">
        <v>-0.57999999999999996</v>
      </c>
    </row>
    <row r="461" spans="2:7">
      <c r="B461" s="23">
        <v>2017</v>
      </c>
      <c r="C461" s="7">
        <v>8</v>
      </c>
      <c r="D461" s="9">
        <v>-0.53473999999999999</v>
      </c>
      <c r="E461" s="9">
        <v>2.4063500000000002</v>
      </c>
      <c r="F461" s="9">
        <v>-0.40478999999999998</v>
      </c>
      <c r="G461" t="s">
        <v>104</v>
      </c>
    </row>
    <row r="462" spans="2:7">
      <c r="B462" s="23">
        <v>2017</v>
      </c>
      <c r="C462" s="7">
        <v>7</v>
      </c>
      <c r="D462" s="9">
        <v>-0.60175000000000001</v>
      </c>
      <c r="E462" s="9">
        <v>2.3076400000000001</v>
      </c>
      <c r="F462" s="9">
        <v>-0.40478999999999998</v>
      </c>
    </row>
    <row r="463" spans="2:7">
      <c r="B463" s="23">
        <v>2017</v>
      </c>
      <c r="C463" s="7">
        <v>6</v>
      </c>
      <c r="D463" s="9">
        <v>-0.45266000000000001</v>
      </c>
      <c r="E463" s="9">
        <v>2.59402</v>
      </c>
      <c r="F463" s="9">
        <v>-0.40478999999999998</v>
      </c>
      <c r="G463" t="s">
        <v>70</v>
      </c>
    </row>
    <row r="464" spans="2:7">
      <c r="B464" s="23">
        <v>2017</v>
      </c>
      <c r="C464" s="7">
        <v>5</v>
      </c>
      <c r="D464" s="9">
        <v>-0.44664999999999999</v>
      </c>
      <c r="E464" s="9">
        <v>2.4649800000000002</v>
      </c>
      <c r="F464" s="9">
        <v>-0.11981</v>
      </c>
    </row>
    <row r="465" spans="2:7">
      <c r="B465" s="23">
        <v>2017</v>
      </c>
      <c r="C465" s="7">
        <v>4</v>
      </c>
      <c r="D465" s="9">
        <v>-0.40797</v>
      </c>
      <c r="E465" s="9">
        <v>2.4522200000000001</v>
      </c>
      <c r="F465" s="9">
        <v>-0.39983000000000002</v>
      </c>
      <c r="G465" t="s">
        <v>69</v>
      </c>
    </row>
    <row r="466" spans="2:7">
      <c r="B466" s="23">
        <v>2017</v>
      </c>
      <c r="C466" s="7">
        <v>3</v>
      </c>
      <c r="D466" s="9">
        <v>-0.61</v>
      </c>
      <c r="E466" s="9">
        <v>2.39</v>
      </c>
      <c r="F466" s="9">
        <v>-0.33</v>
      </c>
    </row>
    <row r="467" spans="2:7">
      <c r="B467" s="23">
        <v>2017</v>
      </c>
      <c r="C467" s="7">
        <v>2</v>
      </c>
      <c r="D467" s="9">
        <v>-0.46601999999999999</v>
      </c>
      <c r="E467" s="9">
        <v>2.3607999999999998</v>
      </c>
      <c r="F467" s="9">
        <f>F466</f>
        <v>-0.33</v>
      </c>
      <c r="G467" t="s">
        <v>68</v>
      </c>
    </row>
    <row r="468" spans="2:7">
      <c r="B468" s="26">
        <v>2017</v>
      </c>
      <c r="C468" s="7">
        <v>1</v>
      </c>
      <c r="D468" s="9">
        <v>-0.40303</v>
      </c>
      <c r="E468" s="9">
        <v>2.2621600000000002</v>
      </c>
      <c r="F468" s="9">
        <v>-0.32596000000000003</v>
      </c>
    </row>
    <row r="469" spans="2:7">
      <c r="B469" s="26">
        <v>2016</v>
      </c>
      <c r="C469" s="7">
        <v>52</v>
      </c>
      <c r="D469" s="9">
        <v>-0.32799</v>
      </c>
      <c r="E469" s="9">
        <v>2.3899499999999998</v>
      </c>
      <c r="F469" s="9">
        <v>-0.60270000000000001</v>
      </c>
    </row>
    <row r="470" spans="2:7">
      <c r="B470" s="26">
        <v>2016</v>
      </c>
      <c r="C470" s="7">
        <v>51</v>
      </c>
      <c r="D470" s="9">
        <v>-0.3674</v>
      </c>
      <c r="E470" s="9">
        <v>2.4746299999999999</v>
      </c>
      <c r="F470" s="9">
        <v>-0.13868</v>
      </c>
    </row>
    <row r="471" spans="2:7">
      <c r="B471" s="26">
        <v>2016</v>
      </c>
      <c r="C471" s="7">
        <v>50</v>
      </c>
      <c r="D471" s="9">
        <v>-0.33776</v>
      </c>
      <c r="E471" s="9">
        <v>2.5556999999999999</v>
      </c>
      <c r="F471" s="9">
        <v>-0.13868</v>
      </c>
    </row>
    <row r="472" spans="2:7">
      <c r="B472" s="26">
        <v>2016</v>
      </c>
      <c r="C472" s="7">
        <v>49</v>
      </c>
      <c r="D472" s="9">
        <v>-0.35482000000000002</v>
      </c>
      <c r="E472" s="9">
        <v>2.5410200000000001</v>
      </c>
      <c r="F472" s="9">
        <v>-0.13868</v>
      </c>
      <c r="G472" t="s">
        <v>67</v>
      </c>
    </row>
    <row r="473" spans="2:7">
      <c r="B473" s="26">
        <v>2016</v>
      </c>
      <c r="C473" s="7">
        <v>48</v>
      </c>
      <c r="D473" s="9">
        <v>-0.36570000000000003</v>
      </c>
      <c r="E473" s="9">
        <v>2.5194299999999998</v>
      </c>
      <c r="F473" s="9">
        <v>-0.26</v>
      </c>
    </row>
    <row r="474" spans="2:7">
      <c r="B474" s="26">
        <v>2016</v>
      </c>
      <c r="C474" s="7">
        <v>47</v>
      </c>
      <c r="D474" s="9">
        <v>-0.31774999999999998</v>
      </c>
      <c r="E474" s="9">
        <v>2.46136</v>
      </c>
      <c r="F474" s="9">
        <v>-0.25663999999999998</v>
      </c>
      <c r="G474" t="s">
        <v>66</v>
      </c>
    </row>
    <row r="475" spans="2:7">
      <c r="B475" s="26">
        <v>2016</v>
      </c>
      <c r="C475" s="7">
        <v>46</v>
      </c>
      <c r="D475" s="9">
        <v>-0.29925000000000002</v>
      </c>
      <c r="E475" s="9">
        <v>2.6540699999999999</v>
      </c>
      <c r="F475" s="9">
        <v>-0.32634999999999997</v>
      </c>
      <c r="G475" t="s">
        <v>65</v>
      </c>
    </row>
    <row r="476" spans="2:7">
      <c r="B476" s="26">
        <v>2016</v>
      </c>
      <c r="C476" s="7">
        <v>45</v>
      </c>
      <c r="D476" s="9">
        <v>-0.31818999999999997</v>
      </c>
      <c r="E476" s="9">
        <v>2.2773699999999999</v>
      </c>
      <c r="F476" s="9">
        <v>-0.32634999999999997</v>
      </c>
      <c r="G476" t="s">
        <v>64</v>
      </c>
    </row>
    <row r="477" spans="2:7">
      <c r="B477" s="26">
        <v>2016</v>
      </c>
      <c r="C477" s="7">
        <v>44</v>
      </c>
      <c r="D477" s="9">
        <v>-0.27032</v>
      </c>
      <c r="E477" s="9">
        <v>2.2698700000000001</v>
      </c>
      <c r="F477" s="9">
        <v>-0.35</v>
      </c>
      <c r="G477" t="s">
        <v>63</v>
      </c>
    </row>
    <row r="478" spans="2:7">
      <c r="B478" s="26">
        <v>2016</v>
      </c>
      <c r="C478" s="7">
        <v>43</v>
      </c>
      <c r="D478" s="9">
        <v>-0.44905</v>
      </c>
      <c r="E478" s="9">
        <v>2.4803000000000002</v>
      </c>
      <c r="F478" s="9">
        <v>-0.34760000000000002</v>
      </c>
      <c r="G478" t="s">
        <v>62</v>
      </c>
    </row>
    <row r="479" spans="2:7">
      <c r="B479" s="26">
        <v>2016</v>
      </c>
      <c r="C479" s="7">
        <v>42</v>
      </c>
      <c r="D479" s="9">
        <v>-0.48099999999999998</v>
      </c>
      <c r="E479" s="9">
        <v>2.1800000000000002</v>
      </c>
      <c r="F479" s="9">
        <v>-0.33</v>
      </c>
    </row>
    <row r="480" spans="2:7">
      <c r="B480" s="26">
        <v>2016</v>
      </c>
      <c r="C480" s="7">
        <v>41</v>
      </c>
      <c r="D480" s="9">
        <v>-0.66134000000000004</v>
      </c>
      <c r="E480" s="9">
        <v>2.173</v>
      </c>
      <c r="F480" s="9">
        <v>-0.32647999999999999</v>
      </c>
    </row>
    <row r="481" spans="2:7">
      <c r="B481" s="26">
        <v>2016</v>
      </c>
      <c r="C481" s="7">
        <v>40</v>
      </c>
      <c r="D481" s="9">
        <v>-0.37040000000000001</v>
      </c>
      <c r="E481" s="9">
        <v>2.1109499999999999</v>
      </c>
      <c r="F481" s="9">
        <v>-0.40558</v>
      </c>
    </row>
    <row r="482" spans="2:7">
      <c r="B482" s="26">
        <v>2016</v>
      </c>
      <c r="C482" s="7">
        <v>39</v>
      </c>
      <c r="D482" s="9">
        <v>-0.33950000000000002</v>
      </c>
      <c r="E482" s="9">
        <v>2.2714799999999999</v>
      </c>
      <c r="F482" s="9">
        <v>-0.40558</v>
      </c>
      <c r="G482" t="s">
        <v>61</v>
      </c>
    </row>
    <row r="483" spans="2:7">
      <c r="B483" s="26">
        <v>2016</v>
      </c>
      <c r="C483" s="7">
        <v>38</v>
      </c>
      <c r="D483" s="9">
        <v>-0.29654999999999998</v>
      </c>
      <c r="E483" s="9">
        <v>2.4824899999999999</v>
      </c>
      <c r="F483" s="9">
        <v>-0.59948000000000001</v>
      </c>
    </row>
    <row r="484" spans="2:7">
      <c r="B484" s="26">
        <v>2016</v>
      </c>
      <c r="C484" s="7">
        <v>37</v>
      </c>
      <c r="D484" s="9">
        <v>-0.42593999999999999</v>
      </c>
      <c r="E484" s="9">
        <v>2.4338799999999998</v>
      </c>
      <c r="F484" s="9">
        <v>-0.41672999999999999</v>
      </c>
      <c r="G484" t="s">
        <v>60</v>
      </c>
    </row>
    <row r="485" spans="2:7">
      <c r="B485" s="26">
        <v>2016</v>
      </c>
      <c r="C485" s="7">
        <v>36</v>
      </c>
      <c r="D485" s="9">
        <v>-0.438</v>
      </c>
      <c r="E485" s="9">
        <v>2.2029999999999998</v>
      </c>
      <c r="F485" s="9">
        <v>-0.41399999999999998</v>
      </c>
    </row>
    <row r="486" spans="2:7">
      <c r="B486" s="26">
        <v>2016</v>
      </c>
      <c r="C486" s="7">
        <v>35</v>
      </c>
      <c r="D486" s="9">
        <v>-0.60477000000000003</v>
      </c>
      <c r="E486" s="9">
        <v>2.3681000000000001</v>
      </c>
      <c r="F486" s="9">
        <v>-0.54</v>
      </c>
    </row>
    <row r="487" spans="2:7">
      <c r="B487" s="26">
        <v>2016</v>
      </c>
      <c r="C487" s="7">
        <v>34</v>
      </c>
      <c r="D487" s="9">
        <v>-0.48386000000000001</v>
      </c>
      <c r="E487" s="9">
        <v>2.1267900000000002</v>
      </c>
      <c r="F487" s="9">
        <v>-0.53598999999999997</v>
      </c>
      <c r="G487" t="s">
        <v>59</v>
      </c>
    </row>
    <row r="488" spans="2:7">
      <c r="B488" s="26">
        <v>2016</v>
      </c>
      <c r="C488" s="7">
        <v>33</v>
      </c>
      <c r="D488" s="9">
        <v>-0.51905999999999997</v>
      </c>
      <c r="E488" s="9">
        <v>2.5577800000000002</v>
      </c>
      <c r="F488" s="9">
        <v>-0.27078999999999998</v>
      </c>
      <c r="G488" t="s">
        <v>59</v>
      </c>
    </row>
    <row r="489" spans="2:7">
      <c r="B489" s="26">
        <v>2016</v>
      </c>
      <c r="C489" s="7">
        <v>32</v>
      </c>
      <c r="D489" s="9">
        <v>-0.47464000000000001</v>
      </c>
      <c r="E489" s="9">
        <v>2.43065</v>
      </c>
      <c r="F489" s="9">
        <v>-0.27</v>
      </c>
      <c r="G489" t="s">
        <v>58</v>
      </c>
    </row>
    <row r="490" spans="2:7">
      <c r="B490" s="26">
        <v>2016</v>
      </c>
      <c r="C490" s="7">
        <v>31</v>
      </c>
      <c r="D490" s="9">
        <v>-0.51900000000000002</v>
      </c>
      <c r="E490" s="9">
        <v>2.2719999999999998</v>
      </c>
      <c r="F490" s="9">
        <v>-0.27</v>
      </c>
    </row>
    <row r="491" spans="2:7">
      <c r="B491" s="26">
        <v>2016</v>
      </c>
      <c r="C491" s="7">
        <v>30</v>
      </c>
      <c r="D491" s="9">
        <v>-0.33101999999999998</v>
      </c>
      <c r="E491" s="9">
        <v>2.3096899999999998</v>
      </c>
      <c r="F491" s="9">
        <v>-0.27078999999999998</v>
      </c>
    </row>
    <row r="492" spans="2:7">
      <c r="B492" s="26">
        <v>2016</v>
      </c>
      <c r="C492" s="7">
        <v>29</v>
      </c>
      <c r="D492" s="9">
        <v>-0.36596000000000001</v>
      </c>
      <c r="E492" s="9">
        <v>2.4352499999999999</v>
      </c>
      <c r="F492" s="9">
        <v>-0.27078999999999998</v>
      </c>
      <c r="G492" t="s">
        <v>57</v>
      </c>
    </row>
    <row r="493" spans="2:7">
      <c r="B493" s="26">
        <v>2016</v>
      </c>
      <c r="C493" s="7">
        <v>28</v>
      </c>
      <c r="D493" s="9">
        <v>-0.39839999999999998</v>
      </c>
      <c r="E493" s="9">
        <v>2.4542600000000001</v>
      </c>
      <c r="F493" s="9">
        <v>-0.27078999999999998</v>
      </c>
    </row>
    <row r="494" spans="2:7">
      <c r="B494" s="26">
        <v>2016</v>
      </c>
      <c r="C494" s="7">
        <v>27</v>
      </c>
      <c r="D494" s="9">
        <v>-0.45679999999999998</v>
      </c>
      <c r="E494" s="9">
        <v>2.2551999999999999</v>
      </c>
      <c r="F494" s="9">
        <v>-0.41770000000000002</v>
      </c>
      <c r="G494" t="s">
        <v>56</v>
      </c>
    </row>
    <row r="495" spans="2:7">
      <c r="B495" s="26">
        <v>2016</v>
      </c>
      <c r="C495" s="7">
        <v>26</v>
      </c>
      <c r="D495" s="9">
        <v>-0.47599999999999998</v>
      </c>
      <c r="E495" s="9">
        <v>2.4089999999999998</v>
      </c>
      <c r="F495" s="9">
        <v>-0.53900000000000003</v>
      </c>
    </row>
    <row r="496" spans="2:7">
      <c r="B496" s="26">
        <v>2016</v>
      </c>
      <c r="C496" s="7">
        <v>25</v>
      </c>
      <c r="D496" s="9">
        <v>-0.37384000000000001</v>
      </c>
      <c r="E496" s="9">
        <v>2.67991</v>
      </c>
      <c r="F496" s="9">
        <v>2.1000000000000001E-2</v>
      </c>
      <c r="G496" t="s">
        <v>55</v>
      </c>
    </row>
    <row r="497" spans="2:7">
      <c r="B497" s="26">
        <v>2016</v>
      </c>
      <c r="C497" s="7">
        <v>24</v>
      </c>
      <c r="D497" s="9">
        <v>-0.31690000000000002</v>
      </c>
      <c r="E497" s="9">
        <v>2.5710000000000002</v>
      </c>
      <c r="F497" s="9">
        <v>2.1000000000000001E-2</v>
      </c>
      <c r="G497" t="s">
        <v>54</v>
      </c>
    </row>
    <row r="498" spans="2:7">
      <c r="B498" s="26">
        <v>2016</v>
      </c>
      <c r="C498" s="7">
        <v>23</v>
      </c>
      <c r="D498" s="9">
        <v>-0.30354999999999999</v>
      </c>
      <c r="E498" s="9">
        <v>2.7505500000000001</v>
      </c>
      <c r="F498" s="9">
        <v>-0.12889020000000001</v>
      </c>
      <c r="G498" t="s">
        <v>24</v>
      </c>
    </row>
    <row r="499" spans="2:7">
      <c r="B499" s="26">
        <v>2016</v>
      </c>
      <c r="C499" s="7">
        <v>22</v>
      </c>
      <c r="D499" s="9">
        <v>-0.2273172</v>
      </c>
      <c r="E499" s="9">
        <v>2.6544150000000002</v>
      </c>
      <c r="F499" s="9">
        <v>-0.12889020000000001</v>
      </c>
    </row>
    <row r="500" spans="2:7">
      <c r="B500" s="26">
        <v>2016</v>
      </c>
      <c r="C500" s="7">
        <v>21</v>
      </c>
      <c r="D500" s="9">
        <v>-0.24299999999999999</v>
      </c>
      <c r="E500" s="9">
        <v>2.7829999999999999</v>
      </c>
      <c r="F500" s="9">
        <v>-0.219</v>
      </c>
    </row>
    <row r="501" spans="2:7">
      <c r="B501" s="26">
        <v>2016</v>
      </c>
      <c r="C501" s="7">
        <v>20</v>
      </c>
      <c r="D501" s="9">
        <v>-0.31674000000000002</v>
      </c>
      <c r="E501" s="9">
        <v>2.69706</v>
      </c>
      <c r="F501" s="9">
        <v>-0.2</v>
      </c>
      <c r="G501" t="s">
        <v>53</v>
      </c>
    </row>
    <row r="502" spans="2:7">
      <c r="B502" s="26">
        <v>2016</v>
      </c>
      <c r="C502" s="7">
        <v>19</v>
      </c>
      <c r="D502" s="9">
        <v>-0.27866999999999997</v>
      </c>
      <c r="E502" s="9">
        <v>2.79373</v>
      </c>
      <c r="F502" s="9">
        <v>-0.2</v>
      </c>
      <c r="G502" t="s">
        <v>52</v>
      </c>
    </row>
    <row r="503" spans="2:7">
      <c r="B503" s="26">
        <v>2016</v>
      </c>
      <c r="C503" s="7">
        <v>18</v>
      </c>
      <c r="D503" s="9">
        <v>-0.24245</v>
      </c>
      <c r="E503" s="9">
        <v>2.5895700000000001</v>
      </c>
      <c r="F503" s="9">
        <v>-0.20154</v>
      </c>
    </row>
    <row r="504" spans="2:7">
      <c r="B504" s="26">
        <v>2016</v>
      </c>
      <c r="C504" s="7">
        <v>17</v>
      </c>
      <c r="D504" s="9">
        <v>-0.28083000000000002</v>
      </c>
      <c r="E504" s="9">
        <v>2.83501</v>
      </c>
      <c r="F504" s="9">
        <v>-0.20154</v>
      </c>
      <c r="G504" t="s">
        <v>51</v>
      </c>
    </row>
    <row r="505" spans="2:7">
      <c r="B505" s="26">
        <v>2016</v>
      </c>
      <c r="C505" s="7">
        <v>16</v>
      </c>
      <c r="D505" s="9">
        <v>-0.19703999999999999</v>
      </c>
      <c r="E505" s="9">
        <v>2.6349</v>
      </c>
      <c r="F505" s="9">
        <v>-0.44055</v>
      </c>
      <c r="G505" t="s">
        <v>50</v>
      </c>
    </row>
    <row r="506" spans="2:7">
      <c r="B506" s="26">
        <v>2016</v>
      </c>
      <c r="C506" s="7">
        <v>15</v>
      </c>
      <c r="D506" s="9">
        <v>-0.19413</v>
      </c>
      <c r="E506" s="9">
        <v>2.6601400000000002</v>
      </c>
      <c r="F506" s="9">
        <v>-0.17412</v>
      </c>
    </row>
    <row r="507" spans="2:7">
      <c r="B507" s="26">
        <v>2016</v>
      </c>
      <c r="C507" s="7">
        <v>14</v>
      </c>
      <c r="D507" s="9">
        <v>-0.17276</v>
      </c>
      <c r="E507" s="9">
        <v>2.5571999999999999</v>
      </c>
      <c r="F507" s="9">
        <v>-0.17412</v>
      </c>
      <c r="G507" t="s">
        <v>49</v>
      </c>
    </row>
    <row r="508" spans="2:7">
      <c r="B508" s="26">
        <v>2016</v>
      </c>
      <c r="C508" s="7">
        <v>13</v>
      </c>
      <c r="D508" s="9">
        <v>-3.2129999999999999E-2</v>
      </c>
      <c r="E508" s="9">
        <v>2.7376499999999999</v>
      </c>
      <c r="F508" s="9">
        <v>-0.18862999999999999</v>
      </c>
      <c r="G508" t="s">
        <v>48</v>
      </c>
    </row>
    <row r="509" spans="2:7">
      <c r="B509" s="26">
        <v>2016</v>
      </c>
      <c r="C509" s="7">
        <v>12</v>
      </c>
      <c r="D509" s="9">
        <v>1.2999999999999999E-2</v>
      </c>
      <c r="E509" s="9">
        <v>2.7843599999999999</v>
      </c>
      <c r="F509" s="9">
        <v>-0.18862999999999999</v>
      </c>
    </row>
    <row r="510" spans="2:7">
      <c r="B510" s="26">
        <v>2016</v>
      </c>
      <c r="C510" s="7">
        <v>11</v>
      </c>
      <c r="D510" s="9">
        <v>-0.25014999999999998</v>
      </c>
      <c r="E510" s="9">
        <v>2.73502</v>
      </c>
      <c r="F510" s="9">
        <v>-0.48411999999999999</v>
      </c>
      <c r="G510" t="s">
        <v>47</v>
      </c>
    </row>
    <row r="511" spans="2:7">
      <c r="B511" s="26">
        <v>2016</v>
      </c>
      <c r="C511" s="7">
        <v>10</v>
      </c>
      <c r="D511" s="9">
        <v>-9.3890000000000001E-2</v>
      </c>
      <c r="E511" s="9">
        <v>2.8679000000000001</v>
      </c>
      <c r="F511" s="9">
        <v>-0.48411999999999999</v>
      </c>
      <c r="G511" t="s">
        <v>46</v>
      </c>
    </row>
    <row r="512" spans="2:7">
      <c r="B512" s="26">
        <v>2016</v>
      </c>
      <c r="C512" s="7">
        <v>9</v>
      </c>
      <c r="D512" s="9">
        <v>-0.11805</v>
      </c>
      <c r="E512" s="9">
        <v>2.6782400000000002</v>
      </c>
      <c r="F512" s="9">
        <v>-0.48411999999999999</v>
      </c>
    </row>
    <row r="513" spans="2:7">
      <c r="B513" s="26">
        <v>2016</v>
      </c>
      <c r="C513" s="7">
        <v>8</v>
      </c>
      <c r="D513" s="9">
        <v>-8.6650000000000005E-2</v>
      </c>
      <c r="E513" s="9">
        <v>2.9750399999999999</v>
      </c>
      <c r="F513" s="9">
        <v>-0.48411999999999999</v>
      </c>
      <c r="G513" t="s">
        <v>45</v>
      </c>
    </row>
    <row r="514" spans="2:7">
      <c r="B514" s="26">
        <v>2016</v>
      </c>
      <c r="C514" s="7">
        <v>7</v>
      </c>
      <c r="D514" s="9">
        <v>1.306E-2</v>
      </c>
      <c r="E514" s="9">
        <v>3.0344600000000002</v>
      </c>
      <c r="F514" s="9">
        <v>-0.21931</v>
      </c>
      <c r="G514" t="s">
        <v>44</v>
      </c>
    </row>
    <row r="515" spans="2:7">
      <c r="B515" s="26">
        <v>2016</v>
      </c>
      <c r="C515" s="7">
        <v>6</v>
      </c>
      <c r="D515" s="9">
        <v>-9.572E-2</v>
      </c>
      <c r="E515" s="9">
        <v>2.82735</v>
      </c>
      <c r="F515" s="9">
        <v>-0.27249000000000001</v>
      </c>
      <c r="G515" t="s">
        <v>43</v>
      </c>
    </row>
    <row r="516" spans="2:7">
      <c r="B516" s="26">
        <v>2016</v>
      </c>
      <c r="C516" s="7">
        <v>5</v>
      </c>
      <c r="D516" s="9">
        <v>-0.15812000000000001</v>
      </c>
      <c r="E516" s="9">
        <v>2.7029100000000001</v>
      </c>
      <c r="F516" s="9">
        <v>-0.27249000000000001</v>
      </c>
    </row>
    <row r="517" spans="2:7">
      <c r="B517" s="26">
        <v>2016</v>
      </c>
      <c r="C517" s="7">
        <v>4</v>
      </c>
      <c r="D517" s="9">
        <v>-3.4000000000000002E-2</v>
      </c>
      <c r="E517" s="9">
        <v>2.95383</v>
      </c>
      <c r="F517" s="9">
        <v>-0.27249000000000001</v>
      </c>
      <c r="G517" t="s">
        <v>14</v>
      </c>
    </row>
    <row r="518" spans="2:7">
      <c r="B518" s="26">
        <v>2016</v>
      </c>
      <c r="C518" s="7">
        <v>3</v>
      </c>
      <c r="D518" s="9">
        <v>-0.16</v>
      </c>
      <c r="E518" s="9">
        <v>3.09</v>
      </c>
      <c r="F518" s="9">
        <v>-0.09</v>
      </c>
      <c r="G518" t="s">
        <v>13</v>
      </c>
    </row>
    <row r="519" spans="2:7">
      <c r="B519" s="26">
        <v>2016</v>
      </c>
      <c r="C519" s="7">
        <v>2</v>
      </c>
      <c r="D519" s="9">
        <v>-0.03</v>
      </c>
      <c r="E519" s="9">
        <v>2.88</v>
      </c>
      <c r="F519" s="9">
        <v>-0.09</v>
      </c>
      <c r="G519" t="s">
        <v>12</v>
      </c>
    </row>
    <row r="520" spans="2:7">
      <c r="B520" s="23">
        <v>2016</v>
      </c>
      <c r="C520" s="7">
        <v>1</v>
      </c>
      <c r="D520" s="9">
        <v>-9.622E-2</v>
      </c>
      <c r="E520" s="9">
        <v>2.95126</v>
      </c>
      <c r="F520" s="9">
        <v>-9.461E-2</v>
      </c>
    </row>
    <row r="521" spans="2:7">
      <c r="B521" s="23">
        <v>2015</v>
      </c>
      <c r="C521" s="7">
        <v>53</v>
      </c>
      <c r="D521" s="9">
        <v>-0.12614</v>
      </c>
      <c r="E521" s="9">
        <v>3.17</v>
      </c>
      <c r="F521" s="9">
        <v>-0.28766000000000003</v>
      </c>
      <c r="G521" t="s">
        <v>42</v>
      </c>
    </row>
    <row r="522" spans="2:7">
      <c r="B522" s="23">
        <v>2015</v>
      </c>
      <c r="C522" s="7">
        <v>52</v>
      </c>
      <c r="D522" s="9">
        <v>-1.98E-3</v>
      </c>
      <c r="E522" s="9">
        <v>2.8704200000000002</v>
      </c>
      <c r="F522" s="9">
        <v>-0.28766000000000003</v>
      </c>
      <c r="G522" t="s">
        <v>41</v>
      </c>
    </row>
    <row r="523" spans="2:7">
      <c r="B523" s="23">
        <v>2015</v>
      </c>
      <c r="C523" s="7">
        <v>51</v>
      </c>
      <c r="D523" s="9">
        <v>-6.855E-2</v>
      </c>
      <c r="E523" s="9">
        <v>2.9700099999999998</v>
      </c>
      <c r="F523" s="9">
        <v>-0.28766000000000003</v>
      </c>
    </row>
    <row r="524" spans="2:7">
      <c r="B524" s="23">
        <v>2015</v>
      </c>
      <c r="C524" s="7">
        <v>50</v>
      </c>
      <c r="D524" s="9">
        <v>-0.29150999999999999</v>
      </c>
      <c r="E524" s="9">
        <v>2.8353100000000002</v>
      </c>
      <c r="F524" s="9">
        <v>4.308E-2</v>
      </c>
    </row>
    <row r="525" spans="2:7">
      <c r="B525" s="23">
        <v>2015</v>
      </c>
      <c r="C525" s="7">
        <v>49</v>
      </c>
      <c r="D525" s="9">
        <v>-0.11899999999999999</v>
      </c>
      <c r="E525" s="9">
        <v>2.9383699999999999</v>
      </c>
      <c r="F525" s="9">
        <v>4.308E-2</v>
      </c>
      <c r="G525" t="s">
        <v>40</v>
      </c>
    </row>
    <row r="526" spans="2:7">
      <c r="B526" s="23">
        <v>2015</v>
      </c>
      <c r="C526" s="7">
        <v>48</v>
      </c>
      <c r="D526" s="9">
        <v>-0.19384000000000001</v>
      </c>
      <c r="E526" s="9">
        <v>2.8887299999999998</v>
      </c>
      <c r="F526" s="9">
        <v>4.308E-2</v>
      </c>
      <c r="G526" t="s">
        <v>39</v>
      </c>
    </row>
    <row r="527" spans="2:7">
      <c r="B527" s="23">
        <v>2015</v>
      </c>
      <c r="C527" s="7">
        <v>47</v>
      </c>
      <c r="D527" s="9">
        <v>-9.4810000000000005E-2</v>
      </c>
      <c r="E527" s="9">
        <v>3.1473200000000001</v>
      </c>
      <c r="F527" s="9">
        <v>-0.11841</v>
      </c>
    </row>
    <row r="528" spans="2:7">
      <c r="B528" s="23">
        <v>2015</v>
      </c>
      <c r="C528" s="7">
        <v>46</v>
      </c>
      <c r="D528" s="9">
        <v>-3.9129999999999998E-2</v>
      </c>
      <c r="E528" s="9">
        <v>2.7080799999999998</v>
      </c>
      <c r="F528" s="9">
        <v>-0.11841</v>
      </c>
      <c r="G528" t="s">
        <v>38</v>
      </c>
    </row>
    <row r="529" spans="2:7">
      <c r="B529" s="23">
        <v>2015</v>
      </c>
      <c r="C529" s="7">
        <v>45</v>
      </c>
      <c r="D529" s="9">
        <v>-9.146E-2</v>
      </c>
      <c r="E529" s="9">
        <v>3.1589</v>
      </c>
      <c r="F529" s="9">
        <v>-0.11841</v>
      </c>
      <c r="G529" t="s">
        <v>37</v>
      </c>
    </row>
    <row r="530" spans="2:7">
      <c r="B530" s="23">
        <v>2015</v>
      </c>
      <c r="C530" s="7">
        <v>44</v>
      </c>
      <c r="D530" s="9">
        <v>-3.5810000000000002E-2</v>
      </c>
      <c r="E530" s="9">
        <v>2.7424200000000001</v>
      </c>
      <c r="F530" s="9">
        <v>-0.11841</v>
      </c>
      <c r="G530" t="s">
        <v>36</v>
      </c>
    </row>
    <row r="531" spans="2:7">
      <c r="B531" s="23">
        <v>2015</v>
      </c>
      <c r="C531" s="7">
        <v>43</v>
      </c>
      <c r="D531" s="9">
        <v>0.01</v>
      </c>
      <c r="E531" s="9">
        <v>2.75</v>
      </c>
      <c r="F531" s="9">
        <v>-0.41</v>
      </c>
      <c r="G531" t="s">
        <v>35</v>
      </c>
    </row>
    <row r="532" spans="2:7">
      <c r="B532" s="23">
        <v>2015</v>
      </c>
      <c r="C532" s="7">
        <v>42</v>
      </c>
      <c r="D532" s="9">
        <v>-0.25</v>
      </c>
      <c r="E532" s="9">
        <v>3.08</v>
      </c>
      <c r="F532" s="9">
        <v>-0.41</v>
      </c>
    </row>
    <row r="533" spans="2:7">
      <c r="B533" s="23">
        <v>2015</v>
      </c>
      <c r="C533" s="7">
        <v>41</v>
      </c>
      <c r="D533" s="9">
        <v>0.13</v>
      </c>
      <c r="E533" s="9">
        <v>2.98</v>
      </c>
      <c r="F533" s="9">
        <v>-0.41</v>
      </c>
    </row>
    <row r="534" spans="2:7">
      <c r="B534" s="23">
        <v>2015</v>
      </c>
      <c r="C534" s="7">
        <v>40</v>
      </c>
      <c r="D534" s="9">
        <v>-0.03</v>
      </c>
      <c r="E534" s="9">
        <v>3.09</v>
      </c>
      <c r="F534" s="9">
        <v>-0.41</v>
      </c>
      <c r="G534" t="s">
        <v>34</v>
      </c>
    </row>
    <row r="535" spans="2:7">
      <c r="B535" s="23">
        <v>2015</v>
      </c>
      <c r="C535" s="7">
        <v>39</v>
      </c>
      <c r="D535" s="9">
        <v>-1.7999999999999999E-2</v>
      </c>
      <c r="E535" s="9">
        <v>3.18</v>
      </c>
      <c r="F535" s="9">
        <v>-0.34</v>
      </c>
      <c r="G535" t="s">
        <v>33</v>
      </c>
    </row>
    <row r="536" spans="2:7">
      <c r="B536" s="23">
        <v>2015</v>
      </c>
      <c r="C536" s="7">
        <v>38</v>
      </c>
      <c r="D536" s="9">
        <v>0</v>
      </c>
      <c r="E536" s="9">
        <v>3.03</v>
      </c>
      <c r="F536" s="9">
        <v>-0.34</v>
      </c>
    </row>
    <row r="537" spans="2:7">
      <c r="B537" s="23">
        <v>2015</v>
      </c>
      <c r="C537" s="7">
        <v>37</v>
      </c>
      <c r="D537" s="9">
        <v>-0.1</v>
      </c>
      <c r="E537" s="9">
        <v>3.02</v>
      </c>
      <c r="F537" s="9">
        <v>-0.34</v>
      </c>
      <c r="G537" t="s">
        <v>32</v>
      </c>
    </row>
    <row r="538" spans="2:7">
      <c r="B538" s="23">
        <v>2015</v>
      </c>
      <c r="C538" s="7">
        <v>36</v>
      </c>
      <c r="D538" s="9">
        <v>-0.14000000000000001</v>
      </c>
      <c r="E538" s="9">
        <v>3.08</v>
      </c>
      <c r="F538" s="9">
        <v>-0.35</v>
      </c>
      <c r="G538" t="s">
        <v>31</v>
      </c>
    </row>
    <row r="539" spans="2:7">
      <c r="B539" s="23">
        <v>2015</v>
      </c>
      <c r="C539" s="7">
        <v>35</v>
      </c>
      <c r="D539" s="9">
        <v>-0.05</v>
      </c>
      <c r="E539" s="9">
        <v>3.19</v>
      </c>
      <c r="F539" s="9">
        <v>-0.19</v>
      </c>
      <c r="G539" t="s">
        <v>30</v>
      </c>
    </row>
    <row r="540" spans="2:7">
      <c r="B540" s="23">
        <v>2015</v>
      </c>
      <c r="C540" s="7">
        <v>34</v>
      </c>
      <c r="D540" s="9">
        <v>-7.0000000000000007E-2</v>
      </c>
      <c r="E540" s="9">
        <v>3.14</v>
      </c>
      <c r="F540" s="9">
        <v>-0.19</v>
      </c>
      <c r="G540" t="s">
        <v>29</v>
      </c>
    </row>
    <row r="541" spans="2:7">
      <c r="B541" s="23">
        <v>2015</v>
      </c>
      <c r="C541" s="7">
        <v>33</v>
      </c>
      <c r="D541" s="9">
        <v>-0.28999999999999998</v>
      </c>
      <c r="E541" s="9">
        <v>3.01</v>
      </c>
      <c r="F541" s="9">
        <v>-0.19</v>
      </c>
    </row>
    <row r="542" spans="2:7">
      <c r="B542" s="23">
        <v>2015</v>
      </c>
      <c r="C542" s="7">
        <v>32</v>
      </c>
      <c r="D542" s="9">
        <v>-0.19</v>
      </c>
      <c r="E542" s="9">
        <v>3.11</v>
      </c>
      <c r="F542" s="9">
        <v>-0.9</v>
      </c>
      <c r="G542" t="s">
        <v>28</v>
      </c>
    </row>
    <row r="543" spans="2:7">
      <c r="B543" s="23">
        <v>2015</v>
      </c>
      <c r="C543" s="7">
        <v>31</v>
      </c>
      <c r="D543" s="9">
        <v>-0.19</v>
      </c>
      <c r="E543" s="9">
        <v>3.13</v>
      </c>
      <c r="F543" s="9">
        <v>-0.9</v>
      </c>
    </row>
    <row r="544" spans="2:7">
      <c r="B544" s="23">
        <v>2015</v>
      </c>
      <c r="C544" s="7">
        <v>30</v>
      </c>
      <c r="D544" s="9">
        <v>-0.32</v>
      </c>
      <c r="E544" s="9">
        <v>3.27</v>
      </c>
      <c r="F544" s="9">
        <v>-0.9</v>
      </c>
      <c r="G544" t="s">
        <v>27</v>
      </c>
    </row>
    <row r="545" spans="2:7">
      <c r="B545" s="23">
        <v>2015</v>
      </c>
      <c r="C545" s="7">
        <v>29</v>
      </c>
      <c r="D545" s="9">
        <v>-0.14000000000000001</v>
      </c>
      <c r="E545" s="9">
        <v>3.33</v>
      </c>
      <c r="F545" s="9">
        <v>-0.9</v>
      </c>
    </row>
    <row r="546" spans="2:7">
      <c r="B546" s="23">
        <v>2015</v>
      </c>
      <c r="C546" s="7">
        <v>28</v>
      </c>
      <c r="D546" s="9">
        <v>-0.36</v>
      </c>
      <c r="E546" s="9">
        <v>3.31</v>
      </c>
      <c r="F546" s="9">
        <v>-0.9</v>
      </c>
      <c r="G546" t="s">
        <v>26</v>
      </c>
    </row>
    <row r="547" spans="2:7">
      <c r="B547" s="23">
        <v>2015</v>
      </c>
      <c r="C547" s="7">
        <v>27</v>
      </c>
      <c r="D547" s="9">
        <v>-0.39</v>
      </c>
      <c r="E547" s="9">
        <v>3.17</v>
      </c>
      <c r="F547" s="9">
        <v>-0.3</v>
      </c>
    </row>
    <row r="548" spans="2:7">
      <c r="B548" s="23">
        <v>2015</v>
      </c>
      <c r="C548" s="7">
        <v>26</v>
      </c>
      <c r="D548" s="9">
        <v>-0.22</v>
      </c>
      <c r="E548" s="9">
        <v>3.29</v>
      </c>
      <c r="F548" s="9">
        <v>-0.36</v>
      </c>
    </row>
    <row r="549" spans="2:7">
      <c r="B549" s="23">
        <v>2015</v>
      </c>
      <c r="C549" s="7">
        <v>25</v>
      </c>
      <c r="D549" s="9">
        <v>-0.03</v>
      </c>
      <c r="E549" s="9">
        <v>3.09</v>
      </c>
      <c r="F549" s="9">
        <v>-0.36</v>
      </c>
      <c r="G549" t="s">
        <v>25</v>
      </c>
    </row>
    <row r="550" spans="2:7">
      <c r="B550" s="23">
        <v>2015</v>
      </c>
      <c r="C550" s="7">
        <v>24</v>
      </c>
      <c r="D550" s="9">
        <v>-0.23</v>
      </c>
      <c r="E550" s="9">
        <v>2.97</v>
      </c>
      <c r="F550" s="9">
        <v>-0.36</v>
      </c>
    </row>
    <row r="551" spans="2:7">
      <c r="B551" s="23">
        <v>2015</v>
      </c>
      <c r="C551" s="7">
        <v>23</v>
      </c>
      <c r="D551" s="9">
        <v>-0.02</v>
      </c>
      <c r="E551" s="9">
        <v>2.85</v>
      </c>
      <c r="F551" s="9">
        <v>-0.26</v>
      </c>
      <c r="G551" t="s">
        <v>24</v>
      </c>
    </row>
    <row r="552" spans="2:7">
      <c r="B552" s="23">
        <v>2015</v>
      </c>
      <c r="C552" s="7">
        <v>22</v>
      </c>
      <c r="D552" s="9">
        <v>-0.19</v>
      </c>
      <c r="E552" s="9">
        <v>2.79</v>
      </c>
      <c r="F552" s="9">
        <v>-0.26</v>
      </c>
    </row>
    <row r="553" spans="2:7">
      <c r="B553" s="23">
        <v>2015</v>
      </c>
      <c r="C553" s="7">
        <v>21</v>
      </c>
      <c r="D553" s="9">
        <v>-0.18</v>
      </c>
      <c r="E553" s="9">
        <v>2.85</v>
      </c>
      <c r="F553" s="9">
        <v>-0.26</v>
      </c>
      <c r="G553" t="s">
        <v>23</v>
      </c>
    </row>
    <row r="554" spans="2:7">
      <c r="B554" s="23">
        <v>2015</v>
      </c>
      <c r="C554" s="7">
        <v>20</v>
      </c>
      <c r="D554" s="9">
        <v>-0.09</v>
      </c>
      <c r="E554" s="9">
        <v>2.84</v>
      </c>
      <c r="F554" s="9">
        <v>-0.26</v>
      </c>
    </row>
    <row r="555" spans="2:7">
      <c r="B555" s="23">
        <v>2015</v>
      </c>
      <c r="C555" s="7">
        <v>19</v>
      </c>
      <c r="D555" s="9">
        <v>-0.31</v>
      </c>
      <c r="E555" s="9">
        <v>2.57</v>
      </c>
      <c r="F555" s="9">
        <v>-0.26</v>
      </c>
      <c r="G555" t="s">
        <v>22</v>
      </c>
    </row>
    <row r="556" spans="2:7">
      <c r="B556" s="23">
        <v>2015</v>
      </c>
      <c r="C556" s="7">
        <v>18</v>
      </c>
      <c r="D556" s="9">
        <v>-0.36</v>
      </c>
      <c r="E556" s="9">
        <v>2.2799999999999998</v>
      </c>
      <c r="F556" s="9">
        <v>-0.09</v>
      </c>
      <c r="G556" t="s">
        <v>21</v>
      </c>
    </row>
    <row r="557" spans="2:7">
      <c r="B557" s="23">
        <v>2015</v>
      </c>
      <c r="C557" s="7">
        <v>17</v>
      </c>
      <c r="D557" s="9">
        <v>-0.28000000000000003</v>
      </c>
      <c r="E557" s="9">
        <v>2.13</v>
      </c>
      <c r="F557" s="9">
        <v>-0.09</v>
      </c>
    </row>
    <row r="558" spans="2:7">
      <c r="B558" s="23">
        <v>2015</v>
      </c>
      <c r="C558" s="7">
        <v>16</v>
      </c>
      <c r="D558" s="9">
        <v>-0.25</v>
      </c>
      <c r="E558" s="9">
        <v>2.14</v>
      </c>
      <c r="F558" s="9">
        <v>-7.0000000000000007E-2</v>
      </c>
    </row>
    <row r="559" spans="2:7">
      <c r="B559" s="23">
        <v>2015</v>
      </c>
      <c r="C559" s="7">
        <v>15</v>
      </c>
      <c r="D559" s="9">
        <v>-0.17</v>
      </c>
      <c r="E559" s="9">
        <v>2.33</v>
      </c>
      <c r="F559" s="9">
        <v>-7.0000000000000007E-2</v>
      </c>
      <c r="G559" t="s">
        <v>20</v>
      </c>
    </row>
    <row r="560" spans="2:7">
      <c r="B560" s="23">
        <v>2015</v>
      </c>
      <c r="C560" s="7">
        <v>14</v>
      </c>
      <c r="D560" s="9">
        <v>-0.37</v>
      </c>
      <c r="E560" s="9">
        <v>2.25</v>
      </c>
      <c r="F560" s="9">
        <v>0.01</v>
      </c>
    </row>
    <row r="561" spans="2:7">
      <c r="B561" s="23">
        <v>2015</v>
      </c>
      <c r="C561" s="7">
        <v>13</v>
      </c>
      <c r="D561" s="9">
        <v>-0.33</v>
      </c>
      <c r="E561" s="9">
        <v>2.34</v>
      </c>
      <c r="F561" s="9">
        <v>0.01</v>
      </c>
      <c r="G561" t="s">
        <v>19</v>
      </c>
    </row>
    <row r="562" spans="2:7">
      <c r="B562" s="23">
        <v>2015</v>
      </c>
      <c r="C562" s="7">
        <v>12</v>
      </c>
      <c r="D562" s="9">
        <v>-0.28000000000000003</v>
      </c>
      <c r="E562" s="9">
        <v>2.16</v>
      </c>
      <c r="F562" s="9">
        <v>-0.05</v>
      </c>
      <c r="G562" t="s">
        <v>18</v>
      </c>
    </row>
    <row r="563" spans="2:7">
      <c r="B563" s="23">
        <v>2015</v>
      </c>
      <c r="C563" s="7">
        <v>11</v>
      </c>
      <c r="D563" s="9">
        <v>-0.26</v>
      </c>
      <c r="E563" s="9">
        <v>2.21</v>
      </c>
      <c r="F563" s="9">
        <v>-0.28000000000000003</v>
      </c>
    </row>
    <row r="564" spans="2:7">
      <c r="B564" s="23">
        <v>2015</v>
      </c>
      <c r="C564" s="7">
        <v>10</v>
      </c>
      <c r="D564" s="9">
        <v>-0.27</v>
      </c>
      <c r="E564" s="9">
        <v>2.34</v>
      </c>
      <c r="F564" s="9">
        <v>-0.28000000000000003</v>
      </c>
    </row>
    <row r="565" spans="2:7">
      <c r="B565" s="23">
        <v>2015</v>
      </c>
      <c r="C565" s="7">
        <v>9</v>
      </c>
      <c r="D565" s="9">
        <v>-0.27</v>
      </c>
      <c r="E565" s="9">
        <v>2.2799999999999998</v>
      </c>
      <c r="F565" s="9">
        <v>0.01</v>
      </c>
    </row>
    <row r="566" spans="2:7">
      <c r="B566" s="23">
        <v>2015</v>
      </c>
      <c r="C566" s="7">
        <v>8</v>
      </c>
      <c r="D566" s="9">
        <v>-0.25</v>
      </c>
      <c r="E566" s="9">
        <v>2.13</v>
      </c>
      <c r="F566" s="9">
        <v>0.01</v>
      </c>
      <c r="G566" t="s">
        <v>17</v>
      </c>
    </row>
    <row r="567" spans="2:7">
      <c r="B567" s="23">
        <v>2015</v>
      </c>
      <c r="C567" s="7">
        <v>7</v>
      </c>
      <c r="D567" s="9">
        <v>-0.6</v>
      </c>
      <c r="E567" s="9">
        <v>2.2200000000000002</v>
      </c>
      <c r="F567" s="9">
        <v>-0.17</v>
      </c>
      <c r="G567" t="s">
        <v>16</v>
      </c>
    </row>
    <row r="568" spans="2:7">
      <c r="B568" s="23">
        <v>2015</v>
      </c>
      <c r="C568" s="7">
        <v>6</v>
      </c>
      <c r="D568" s="9">
        <v>-0.36</v>
      </c>
      <c r="E568" s="9">
        <v>2.14</v>
      </c>
      <c r="F568" s="9">
        <v>-0.17</v>
      </c>
      <c r="G568" t="s">
        <v>15</v>
      </c>
    </row>
    <row r="569" spans="2:7">
      <c r="B569" s="23">
        <v>2015</v>
      </c>
      <c r="C569" s="7">
        <v>5</v>
      </c>
      <c r="D569" s="9">
        <v>1.6559999999999998E-2</v>
      </c>
      <c r="E569" s="9">
        <v>2.3382200000000002</v>
      </c>
      <c r="F569" s="9">
        <v>8.0199999999999994E-2</v>
      </c>
      <c r="G569" t="s">
        <v>105</v>
      </c>
    </row>
    <row r="570" spans="2:7">
      <c r="B570" s="23">
        <v>2015</v>
      </c>
      <c r="C570" s="7">
        <v>4</v>
      </c>
      <c r="D570" s="9">
        <v>3.8800000000000001E-2</v>
      </c>
      <c r="E570" s="9">
        <v>2.44787</v>
      </c>
      <c r="F570" s="9">
        <v>8.0199999999999994E-2</v>
      </c>
      <c r="G570" t="s">
        <v>13</v>
      </c>
    </row>
    <row r="571" spans="2:7">
      <c r="B571" s="23">
        <v>2015</v>
      </c>
      <c r="C571" s="7">
        <v>3</v>
      </c>
      <c r="D571" s="9">
        <v>0.15851999999999999</v>
      </c>
      <c r="E571" s="9">
        <v>2.5265499999999999</v>
      </c>
      <c r="F571" s="9">
        <v>8.0199999999999994E-2</v>
      </c>
      <c r="G571" t="s">
        <v>12</v>
      </c>
    </row>
    <row r="572" spans="2:7">
      <c r="B572" s="23">
        <v>2015</v>
      </c>
      <c r="C572" s="7">
        <v>2</v>
      </c>
      <c r="D572" s="9">
        <v>0.16611999999999999</v>
      </c>
      <c r="E572" s="9">
        <v>2.5306099999999998</v>
      </c>
      <c r="F572" s="9">
        <v>5.8909999999999997E-2</v>
      </c>
    </row>
    <row r="573" spans="2:7">
      <c r="B573" s="23">
        <v>2015</v>
      </c>
      <c r="C573" s="7">
        <v>1</v>
      </c>
      <c r="D573" s="9">
        <v>0.1757</v>
      </c>
      <c r="E573" s="9">
        <v>2.6374300000000002</v>
      </c>
      <c r="F573" s="9">
        <v>0.21</v>
      </c>
    </row>
    <row r="574" spans="2:7">
      <c r="B574" s="23">
        <v>2014</v>
      </c>
      <c r="C574" s="7">
        <v>52</v>
      </c>
      <c r="D574" s="9">
        <v>0.30370999999999998</v>
      </c>
      <c r="E574" s="9">
        <v>2.6039099999999999</v>
      </c>
      <c r="F574" s="9">
        <v>0.21</v>
      </c>
      <c r="G574" t="s">
        <v>106</v>
      </c>
    </row>
    <row r="575" spans="2:7">
      <c r="B575" s="23">
        <v>2014</v>
      </c>
      <c r="C575" s="7">
        <v>51</v>
      </c>
      <c r="D575" s="9">
        <v>0.23</v>
      </c>
      <c r="E575" s="9">
        <v>2.61</v>
      </c>
      <c r="F575" s="9">
        <v>0.15</v>
      </c>
    </row>
    <row r="576" spans="2:7">
      <c r="B576" s="23">
        <v>2014</v>
      </c>
      <c r="C576" s="7">
        <v>50</v>
      </c>
      <c r="D576" s="9">
        <v>0.22631999999999999</v>
      </c>
      <c r="E576" s="9">
        <v>2.7111499999999999</v>
      </c>
      <c r="F576" s="9">
        <v>0.15</v>
      </c>
    </row>
    <row r="577" spans="2:7">
      <c r="B577" s="23">
        <v>2014</v>
      </c>
      <c r="C577" s="7">
        <v>49</v>
      </c>
      <c r="D577" s="9">
        <v>0.23063</v>
      </c>
      <c r="E577" s="9">
        <v>2.6424599999999998</v>
      </c>
      <c r="F577" s="9">
        <v>0.15</v>
      </c>
    </row>
    <row r="578" spans="2:7">
      <c r="B578" s="23">
        <v>2014</v>
      </c>
      <c r="C578" s="7">
        <v>48</v>
      </c>
      <c r="D578" s="9">
        <v>0.20444000000000001</v>
      </c>
      <c r="E578" s="9">
        <v>2.64209</v>
      </c>
      <c r="F578" s="9">
        <v>0.12006</v>
      </c>
      <c r="G578" t="s">
        <v>107</v>
      </c>
    </row>
    <row r="579" spans="2:7">
      <c r="B579" s="23">
        <v>2014</v>
      </c>
      <c r="C579" s="7">
        <v>47</v>
      </c>
      <c r="D579" s="9">
        <v>0.17016999999999999</v>
      </c>
      <c r="E579" s="9">
        <v>2.6630600000000002</v>
      </c>
      <c r="F579" s="9">
        <v>0.08</v>
      </c>
    </row>
    <row r="580" spans="2:7">
      <c r="B580" s="23">
        <v>2014</v>
      </c>
      <c r="C580" s="7">
        <v>46</v>
      </c>
      <c r="D580" s="9">
        <v>0.12</v>
      </c>
      <c r="E580" s="9">
        <v>2.78</v>
      </c>
      <c r="F580" s="9">
        <v>0.12</v>
      </c>
    </row>
    <row r="581" spans="2:7">
      <c r="B581" s="23">
        <v>2014</v>
      </c>
      <c r="C581" s="7">
        <v>45</v>
      </c>
      <c r="D581" s="9">
        <v>0.12</v>
      </c>
      <c r="E581" s="9">
        <v>2.72</v>
      </c>
      <c r="F581" s="9">
        <v>0.12</v>
      </c>
    </row>
    <row r="582" spans="2:7">
      <c r="B582" s="23">
        <v>2014</v>
      </c>
      <c r="C582" s="7">
        <v>44</v>
      </c>
      <c r="D582" s="9">
        <v>0.13</v>
      </c>
      <c r="E582" s="9">
        <v>2.78</v>
      </c>
      <c r="F582" s="9">
        <v>0.12</v>
      </c>
    </row>
    <row r="583" spans="2:7">
      <c r="B583" s="23">
        <v>2014</v>
      </c>
      <c r="C583" s="7">
        <v>43</v>
      </c>
      <c r="D583" s="9">
        <v>0.15525</v>
      </c>
      <c r="E583" s="9">
        <v>2.7578100000000001</v>
      </c>
      <c r="F583" s="9">
        <v>0.12</v>
      </c>
    </row>
    <row r="584" spans="2:7">
      <c r="B584" s="23">
        <v>2014</v>
      </c>
      <c r="C584" s="7">
        <v>42</v>
      </c>
      <c r="D584" s="9">
        <v>5.0939999999999999E-2</v>
      </c>
      <c r="E584" s="9">
        <v>2.7928700000000002</v>
      </c>
      <c r="F584" s="9">
        <v>0.12</v>
      </c>
    </row>
    <row r="585" spans="2:7">
      <c r="B585" s="23">
        <v>2014</v>
      </c>
      <c r="C585" s="7">
        <v>41</v>
      </c>
      <c r="D585" s="9">
        <v>0.11</v>
      </c>
      <c r="E585" s="9">
        <v>2.8</v>
      </c>
      <c r="F585" s="9">
        <v>0.12</v>
      </c>
    </row>
    <row r="586" spans="2:7">
      <c r="B586" s="23">
        <v>2014</v>
      </c>
      <c r="C586" s="7">
        <v>40</v>
      </c>
      <c r="D586" s="9">
        <v>0.12</v>
      </c>
      <c r="E586" s="9">
        <v>2.83</v>
      </c>
      <c r="F586" s="9">
        <v>0.12</v>
      </c>
    </row>
    <row r="587" spans="2:7">
      <c r="B587" s="23">
        <v>2014</v>
      </c>
      <c r="C587" s="7">
        <v>39</v>
      </c>
      <c r="D587" s="9">
        <v>0.12</v>
      </c>
      <c r="E587" s="9">
        <v>2.88</v>
      </c>
      <c r="F587" s="9">
        <v>0.09</v>
      </c>
    </row>
    <row r="588" spans="2:7">
      <c r="B588" s="23">
        <v>2014</v>
      </c>
      <c r="C588" s="7">
        <v>38</v>
      </c>
      <c r="D588" s="9">
        <v>0.08</v>
      </c>
      <c r="E588" s="9">
        <v>2.94</v>
      </c>
      <c r="F588" s="9">
        <v>0.1</v>
      </c>
      <c r="G588" t="s">
        <v>11</v>
      </c>
    </row>
    <row r="589" spans="2:7">
      <c r="B589" s="23">
        <v>2014</v>
      </c>
      <c r="C589" s="7">
        <v>37</v>
      </c>
      <c r="D589" s="9">
        <v>7.0000000000000007E-2</v>
      </c>
      <c r="E589" s="9">
        <v>2.93</v>
      </c>
      <c r="F589" s="9">
        <v>0.1</v>
      </c>
    </row>
    <row r="590" spans="2:7">
      <c r="B590" s="23">
        <v>2014</v>
      </c>
      <c r="C590" s="7">
        <v>36</v>
      </c>
      <c r="D590" s="9">
        <v>0.12</v>
      </c>
      <c r="E590" s="9">
        <v>2.87</v>
      </c>
      <c r="F590" s="9">
        <v>0.3</v>
      </c>
    </row>
    <row r="591" spans="2:7">
      <c r="B591" s="23">
        <v>2014</v>
      </c>
      <c r="C591" s="7">
        <v>35</v>
      </c>
      <c r="D591" s="9">
        <v>0.16897000000000001</v>
      </c>
      <c r="E591" s="9">
        <v>2.92232</v>
      </c>
      <c r="F591" s="9">
        <v>7.4529999999999999E-2</v>
      </c>
    </row>
    <row r="592" spans="2:7">
      <c r="B592" s="23">
        <v>2014</v>
      </c>
      <c r="C592" s="7">
        <v>34</v>
      </c>
      <c r="D592" s="9">
        <v>0.16796</v>
      </c>
      <c r="E592" s="9">
        <v>2.9515899999999999</v>
      </c>
      <c r="F592" s="9">
        <v>0.09</v>
      </c>
      <c r="G592" t="s">
        <v>10</v>
      </c>
    </row>
    <row r="593" spans="2:7">
      <c r="B593" s="23">
        <v>2014</v>
      </c>
      <c r="C593" s="7">
        <v>33</v>
      </c>
      <c r="D593" s="9">
        <v>0.21090999999999999</v>
      </c>
      <c r="E593" s="9">
        <v>2.9681700000000002</v>
      </c>
      <c r="F593" s="9">
        <v>8.8760000000000006E-2</v>
      </c>
    </row>
    <row r="594" spans="2:7">
      <c r="B594" s="23">
        <v>2014</v>
      </c>
      <c r="C594" s="7">
        <v>32</v>
      </c>
      <c r="D594" s="9">
        <v>0.21087</v>
      </c>
      <c r="E594" s="9">
        <v>2.9869599999999998</v>
      </c>
      <c r="F594" s="9">
        <v>0.13861999999999999</v>
      </c>
    </row>
    <row r="595" spans="2:7">
      <c r="B595" s="23">
        <v>2014</v>
      </c>
      <c r="C595" s="7">
        <v>31</v>
      </c>
      <c r="D595" s="9">
        <v>0.15805</v>
      </c>
      <c r="E595" s="9">
        <v>3.0273300000000001</v>
      </c>
      <c r="F595" s="9">
        <v>0.11987</v>
      </c>
    </row>
    <row r="596" spans="2:7">
      <c r="B596" s="23">
        <v>2014</v>
      </c>
      <c r="C596" s="7">
        <v>30</v>
      </c>
      <c r="D596" s="9">
        <v>0.25994</v>
      </c>
      <c r="E596" s="9">
        <v>3.0209600000000001</v>
      </c>
      <c r="F596" s="9">
        <v>0.13983999999999999</v>
      </c>
      <c r="G596" t="s">
        <v>9</v>
      </c>
    </row>
    <row r="597" spans="2:7">
      <c r="B597" s="23">
        <v>2014</v>
      </c>
      <c r="C597" s="7">
        <v>29</v>
      </c>
      <c r="D597" s="9">
        <v>0.16478999999999999</v>
      </c>
      <c r="E597" s="9">
        <v>3.0289799999999998</v>
      </c>
      <c r="F597" s="9">
        <v>0.10943</v>
      </c>
    </row>
    <row r="598" spans="2:7">
      <c r="B598" s="23">
        <v>2014</v>
      </c>
      <c r="C598" s="7">
        <v>28</v>
      </c>
      <c r="D598" s="9">
        <v>0.11975</v>
      </c>
      <c r="E598" s="9">
        <v>3.0109499999999998</v>
      </c>
      <c r="F598" s="9">
        <v>7.1110000000000007E-2</v>
      </c>
    </row>
    <row r="599" spans="2:7">
      <c r="B599" s="23">
        <v>2014</v>
      </c>
      <c r="C599" s="7">
        <v>27</v>
      </c>
      <c r="D599" s="9">
        <v>0.2369</v>
      </c>
      <c r="E599" s="9">
        <v>3.0378500000000002</v>
      </c>
      <c r="F599" s="9">
        <v>8.5860000000000006E-2</v>
      </c>
    </row>
    <row r="600" spans="2:7">
      <c r="B600" s="23">
        <v>2014</v>
      </c>
      <c r="C600" s="7">
        <v>26</v>
      </c>
      <c r="D600" s="9">
        <v>0.20710999999999999</v>
      </c>
      <c r="E600" s="9">
        <v>3.0580099999999999</v>
      </c>
      <c r="F600" s="9">
        <v>0.14315</v>
      </c>
    </row>
    <row r="601" spans="2:7">
      <c r="B601" s="23">
        <v>2014</v>
      </c>
      <c r="C601" s="7">
        <v>25</v>
      </c>
      <c r="D601" s="9">
        <v>0.20111000000000001</v>
      </c>
      <c r="E601" s="9">
        <v>3.09165</v>
      </c>
      <c r="F601" s="9">
        <v>6.4259999999999998E-2</v>
      </c>
    </row>
    <row r="602" spans="2:7">
      <c r="B602" s="23">
        <v>2014</v>
      </c>
      <c r="C602" s="7">
        <v>24</v>
      </c>
      <c r="D602" s="9">
        <v>0.21212</v>
      </c>
      <c r="E602" s="9">
        <v>3.1120899999999998</v>
      </c>
      <c r="F602" s="9">
        <v>0.26</v>
      </c>
    </row>
    <row r="603" spans="2:7">
      <c r="B603" s="23">
        <v>2014</v>
      </c>
      <c r="C603" s="7">
        <v>23</v>
      </c>
      <c r="D603" s="9">
        <v>0.14774999999999999</v>
      </c>
      <c r="E603" s="9">
        <v>3.11999</v>
      </c>
      <c r="F603" s="9">
        <v>0.255</v>
      </c>
    </row>
    <row r="604" spans="2:7">
      <c r="B604" s="23">
        <v>2014</v>
      </c>
      <c r="C604" s="7">
        <v>22</v>
      </c>
      <c r="D604" s="9">
        <v>0.17169999999999999</v>
      </c>
      <c r="E604" s="9">
        <v>3.1166999999999998</v>
      </c>
      <c r="F604" s="9">
        <v>0.28050999999999998</v>
      </c>
    </row>
    <row r="605" spans="2:7">
      <c r="B605" s="23">
        <v>2014</v>
      </c>
      <c r="C605" s="7">
        <v>21</v>
      </c>
      <c r="D605" s="9">
        <v>0.18082000000000001</v>
      </c>
      <c r="E605" s="9">
        <v>3.1225499999999999</v>
      </c>
      <c r="F605" s="9">
        <v>0.41244999999999998</v>
      </c>
    </row>
    <row r="606" spans="2:7">
      <c r="B606" s="23">
        <v>2014</v>
      </c>
      <c r="C606" s="7">
        <v>20</v>
      </c>
      <c r="D606" s="9">
        <v>0.17</v>
      </c>
      <c r="E606" s="9">
        <v>3.14</v>
      </c>
      <c r="F606" s="9">
        <v>0.19</v>
      </c>
    </row>
    <row r="607" spans="2:7">
      <c r="B607" s="23">
        <v>2014</v>
      </c>
      <c r="C607" s="7">
        <v>19</v>
      </c>
      <c r="D607" s="9">
        <v>0.22672</v>
      </c>
      <c r="E607" s="9">
        <v>3.1940200000000001</v>
      </c>
      <c r="F607" s="9">
        <v>0.18576999999999999</v>
      </c>
    </row>
    <row r="608" spans="2:7">
      <c r="B608" s="23">
        <v>2014</v>
      </c>
      <c r="C608" s="7">
        <v>18</v>
      </c>
      <c r="D608" s="9">
        <v>0.18301000000000001</v>
      </c>
      <c r="E608" s="9">
        <v>3.2115499999999999</v>
      </c>
      <c r="F608" s="9">
        <v>0.16793</v>
      </c>
    </row>
    <row r="609" spans="2:7">
      <c r="B609" s="23">
        <v>2014</v>
      </c>
      <c r="C609" s="7">
        <v>17</v>
      </c>
      <c r="D609" s="9">
        <v>0.19148999999999999</v>
      </c>
      <c r="E609" s="9">
        <v>3.2186900000000001</v>
      </c>
      <c r="F609" s="9">
        <v>0.17560000000000001</v>
      </c>
      <c r="G609" t="s">
        <v>8</v>
      </c>
    </row>
    <row r="610" spans="2:7">
      <c r="B610" s="23">
        <v>2014</v>
      </c>
      <c r="C610" s="7">
        <v>16</v>
      </c>
      <c r="D610" s="9">
        <v>0.25873000000000002</v>
      </c>
      <c r="E610" s="9">
        <v>3.22573</v>
      </c>
      <c r="F610" s="9">
        <v>0.35865000000000002</v>
      </c>
    </row>
    <row r="611" spans="2:7">
      <c r="B611" s="23">
        <v>2014</v>
      </c>
      <c r="C611" s="7">
        <v>15</v>
      </c>
      <c r="D611" s="9">
        <v>0.43406</v>
      </c>
      <c r="E611" s="9">
        <v>3.23828</v>
      </c>
      <c r="F611" s="9">
        <v>0.35865000000000002</v>
      </c>
    </row>
    <row r="612" spans="2:7">
      <c r="B612" s="23">
        <v>2014</v>
      </c>
      <c r="C612" s="7">
        <v>14</v>
      </c>
      <c r="D612" s="9">
        <v>0.29787999999999998</v>
      </c>
      <c r="E612" s="9">
        <v>3.2585999999999999</v>
      </c>
      <c r="F612" s="9">
        <v>0.30360999999999999</v>
      </c>
    </row>
    <row r="613" spans="2:7">
      <c r="B613" s="23">
        <v>2014</v>
      </c>
      <c r="C613" s="7">
        <v>13</v>
      </c>
      <c r="D613" s="9">
        <v>0.21615999999999999</v>
      </c>
      <c r="E613" s="9">
        <v>3.3549500000000001</v>
      </c>
      <c r="F613" s="9">
        <v>0.36870999999999998</v>
      </c>
    </row>
    <row r="614" spans="2:7">
      <c r="B614" s="23">
        <v>2014</v>
      </c>
      <c r="C614" s="7">
        <v>12</v>
      </c>
      <c r="D614" s="9">
        <v>0.22763</v>
      </c>
      <c r="E614" s="9">
        <v>3.3209399999999998</v>
      </c>
      <c r="F614" s="9">
        <v>0.41654000000000002</v>
      </c>
    </row>
    <row r="615" spans="2:7">
      <c r="B615" s="23">
        <v>2014</v>
      </c>
      <c r="C615" s="7">
        <v>11</v>
      </c>
      <c r="D615" s="9">
        <v>0.17204</v>
      </c>
      <c r="E615" s="9">
        <v>3.33541</v>
      </c>
      <c r="F615" s="9">
        <v>0.36164000000000002</v>
      </c>
    </row>
    <row r="616" spans="2:7">
      <c r="B616" s="23">
        <v>2014</v>
      </c>
      <c r="C616" s="7">
        <v>10</v>
      </c>
      <c r="D616" s="9">
        <v>0.20898</v>
      </c>
      <c r="E616" s="9">
        <v>3.39351</v>
      </c>
      <c r="F616" s="9">
        <v>0.19943</v>
      </c>
    </row>
    <row r="617" spans="2:7">
      <c r="B617" s="23">
        <v>2014</v>
      </c>
      <c r="C617" s="7">
        <v>9</v>
      </c>
      <c r="D617" s="9">
        <v>0.19372</v>
      </c>
      <c r="E617" s="9">
        <v>3.43085</v>
      </c>
      <c r="F617" s="9">
        <v>0.28056999999999999</v>
      </c>
    </row>
    <row r="618" spans="2:7">
      <c r="B618" s="23">
        <v>2014</v>
      </c>
      <c r="C618" s="7">
        <v>8</v>
      </c>
      <c r="D618" s="9">
        <v>0.14623</v>
      </c>
      <c r="E618" s="9">
        <v>3.4497</v>
      </c>
      <c r="F618" s="9">
        <v>0.27923999999999999</v>
      </c>
    </row>
    <row r="619" spans="2:7">
      <c r="B619" s="23">
        <v>2014</v>
      </c>
      <c r="C619" s="7">
        <v>7</v>
      </c>
      <c r="D619" s="9">
        <v>0.15104999999999999</v>
      </c>
      <c r="E619" s="9">
        <v>3.4990299999999999</v>
      </c>
      <c r="F619" s="9">
        <v>0.29731000000000002</v>
      </c>
    </row>
    <row r="620" spans="2:7">
      <c r="B620" s="23">
        <v>2014</v>
      </c>
      <c r="C620" s="7">
        <v>6</v>
      </c>
      <c r="D620" s="9">
        <v>0.14065</v>
      </c>
      <c r="E620" s="9">
        <v>3.4948600000000001</v>
      </c>
      <c r="F620" s="9">
        <v>0.21964</v>
      </c>
    </row>
    <row r="621" spans="2:7">
      <c r="B621" s="23">
        <v>2014</v>
      </c>
      <c r="C621" s="7">
        <v>5</v>
      </c>
      <c r="D621" s="9">
        <v>0.25475999999999999</v>
      </c>
      <c r="E621" s="9">
        <v>3.5562</v>
      </c>
      <c r="F621" s="9">
        <v>0.28766999999999998</v>
      </c>
    </row>
    <row r="622" spans="2:7">
      <c r="B622" s="23">
        <v>2014</v>
      </c>
      <c r="C622" s="7">
        <v>4</v>
      </c>
      <c r="D622" s="9">
        <v>0.20607</v>
      </c>
      <c r="E622" s="9">
        <v>3.6054599999999999</v>
      </c>
      <c r="F622" s="9">
        <v>0.29770000000000002</v>
      </c>
    </row>
    <row r="623" spans="2:7">
      <c r="B623" s="23">
        <v>2014</v>
      </c>
      <c r="C623" s="7">
        <v>3</v>
      </c>
      <c r="D623" s="9">
        <v>0.2591</v>
      </c>
      <c r="E623" s="9">
        <v>3.6156199999999998</v>
      </c>
      <c r="F623" s="9">
        <v>0.36342999999999998</v>
      </c>
    </row>
    <row r="624" spans="2:7">
      <c r="B624" s="23">
        <v>2014</v>
      </c>
      <c r="C624" s="7">
        <v>2</v>
      </c>
      <c r="D624" s="9">
        <v>0.21156</v>
      </c>
      <c r="E624" s="9">
        <v>3.6639499999999998</v>
      </c>
      <c r="F624" s="9">
        <v>0.36342999999999998</v>
      </c>
    </row>
    <row r="625" spans="2:17">
      <c r="B625" s="23">
        <v>2014</v>
      </c>
      <c r="C625" s="7">
        <v>1</v>
      </c>
      <c r="D625" s="9">
        <v>0.15123</v>
      </c>
      <c r="E625" s="9">
        <v>3.6377999999999999</v>
      </c>
      <c r="F625" s="9">
        <v>0.32917000000000002</v>
      </c>
    </row>
    <row r="626" spans="2:17">
      <c r="B626" s="23">
        <v>2013</v>
      </c>
      <c r="C626" s="7">
        <v>52</v>
      </c>
      <c r="D626" s="9">
        <v>0.18095</v>
      </c>
      <c r="E626" s="9">
        <v>3.6589399999999999</v>
      </c>
      <c r="F626" s="9">
        <v>0.29805999999999999</v>
      </c>
    </row>
    <row r="627" spans="2:17">
      <c r="B627" s="23">
        <v>2013</v>
      </c>
      <c r="C627" s="7">
        <v>51</v>
      </c>
      <c r="D627" s="9">
        <v>0.19893</v>
      </c>
      <c r="E627" s="9">
        <v>3.55592</v>
      </c>
      <c r="F627" s="9">
        <v>0.54835</v>
      </c>
    </row>
    <row r="628" spans="2:17">
      <c r="B628" s="23">
        <v>2013</v>
      </c>
      <c r="C628" s="7">
        <v>50</v>
      </c>
      <c r="D628" s="9">
        <v>0.19752</v>
      </c>
      <c r="E628" s="9">
        <v>3.6484399999999999</v>
      </c>
      <c r="F628" s="9">
        <v>0.27201999999999998</v>
      </c>
    </row>
    <row r="629" spans="2:17">
      <c r="B629" s="23">
        <v>2013</v>
      </c>
      <c r="C629" s="7">
        <v>49</v>
      </c>
      <c r="D629" s="9">
        <v>0.17638999999999999</v>
      </c>
      <c r="E629" s="9">
        <v>3.58074</v>
      </c>
      <c r="F629" s="9">
        <v>0.22528000000000001</v>
      </c>
    </row>
    <row r="630" spans="2:17">
      <c r="B630" s="23">
        <v>2013</v>
      </c>
      <c r="C630" s="7">
        <v>48</v>
      </c>
      <c r="D630" s="9">
        <v>0.14343</v>
      </c>
      <c r="E630" s="9">
        <v>3.5397500000000002</v>
      </c>
      <c r="F630" s="9">
        <v>0.23637</v>
      </c>
    </row>
    <row r="631" spans="2:17">
      <c r="B631" s="23">
        <v>2013</v>
      </c>
      <c r="C631" s="7">
        <v>47</v>
      </c>
      <c r="D631" s="9">
        <v>0.18834999999999999</v>
      </c>
      <c r="E631" s="9">
        <v>3.5539900000000002</v>
      </c>
      <c r="F631" s="9">
        <v>0.21944</v>
      </c>
    </row>
    <row r="632" spans="2:17">
      <c r="B632" s="23">
        <v>2013</v>
      </c>
      <c r="C632" s="7">
        <v>46</v>
      </c>
      <c r="D632" s="9">
        <v>0.19569</v>
      </c>
      <c r="E632" s="9">
        <v>3.6070700000000002</v>
      </c>
      <c r="F632" s="9">
        <v>0.42798999999999998</v>
      </c>
    </row>
    <row r="633" spans="2:17">
      <c r="B633" s="23">
        <v>2013</v>
      </c>
      <c r="C633" s="7">
        <v>45</v>
      </c>
      <c r="D633" s="9">
        <v>0.20014999999999999</v>
      </c>
      <c r="E633" s="9">
        <v>3.5916899999999998</v>
      </c>
      <c r="F633" s="9">
        <v>8.7120000000000003E-2</v>
      </c>
    </row>
    <row r="634" spans="2:17">
      <c r="B634" s="23">
        <v>2013</v>
      </c>
      <c r="C634" s="7">
        <v>44</v>
      </c>
      <c r="D634" s="9">
        <v>0.29036000000000001</v>
      </c>
      <c r="E634" s="9">
        <v>3.61321</v>
      </c>
      <c r="F634" s="9">
        <v>0.38145000000000001</v>
      </c>
    </row>
    <row r="635" spans="2:17">
      <c r="B635" s="23">
        <v>2013</v>
      </c>
      <c r="C635" s="7">
        <v>43</v>
      </c>
      <c r="D635" s="9">
        <v>0.26696999999999999</v>
      </c>
      <c r="E635" s="9">
        <v>3.6713800000000001</v>
      </c>
      <c r="F635" s="9">
        <v>0.31286000000000003</v>
      </c>
    </row>
    <row r="636" spans="2:17">
      <c r="B636" s="23">
        <v>2013</v>
      </c>
      <c r="C636" s="7">
        <v>42</v>
      </c>
      <c r="D636" s="9">
        <v>0.30773</v>
      </c>
      <c r="E636" s="9">
        <v>3.7631100000000002</v>
      </c>
      <c r="F636" s="9">
        <v>0.14828</v>
      </c>
    </row>
    <row r="637" spans="2:17">
      <c r="B637" s="23">
        <v>2013</v>
      </c>
      <c r="C637" s="7">
        <v>41</v>
      </c>
      <c r="D637" s="9">
        <v>0.26957999999999999</v>
      </c>
      <c r="E637" s="9">
        <v>3.6950400000000001</v>
      </c>
      <c r="F637" s="9">
        <v>0.1767</v>
      </c>
    </row>
    <row r="638" spans="2:17">
      <c r="B638" s="23">
        <v>2013</v>
      </c>
      <c r="C638" s="7">
        <v>40</v>
      </c>
      <c r="D638" s="9">
        <v>0.35596</v>
      </c>
      <c r="E638" s="9">
        <v>3.6741100000000002</v>
      </c>
      <c r="F638" s="9">
        <v>0.27722000000000002</v>
      </c>
    </row>
    <row r="639" spans="2:17">
      <c r="B639" s="23">
        <v>2013</v>
      </c>
      <c r="C639" s="7">
        <v>39</v>
      </c>
      <c r="D639" s="9">
        <v>0.24204999999999999</v>
      </c>
      <c r="E639" s="9">
        <v>3.7795800000000002</v>
      </c>
      <c r="F639" s="9">
        <v>0.12948999999999999</v>
      </c>
      <c r="Q639" s="20"/>
    </row>
    <row r="640" spans="2:17">
      <c r="B640" s="23">
        <v>2013</v>
      </c>
      <c r="C640" s="7">
        <v>38</v>
      </c>
      <c r="D640" s="9">
        <v>0.19788</v>
      </c>
      <c r="E640" s="9">
        <v>3.9020700000000001</v>
      </c>
      <c r="F640" s="9">
        <v>0.16272</v>
      </c>
      <c r="Q640" s="20"/>
    </row>
    <row r="641" spans="2:17">
      <c r="B641" s="23">
        <v>2013</v>
      </c>
      <c r="C641" s="7">
        <v>37</v>
      </c>
      <c r="D641" s="9">
        <v>0.32172000000000001</v>
      </c>
      <c r="E641" s="9">
        <v>3.8998300000000001</v>
      </c>
      <c r="F641" s="9">
        <v>0.34166000000000002</v>
      </c>
      <c r="Q641" s="20"/>
    </row>
    <row r="642" spans="2:17">
      <c r="B642" s="23">
        <v>2013</v>
      </c>
      <c r="C642" s="7">
        <v>36</v>
      </c>
      <c r="D642" s="9">
        <v>0.22852</v>
      </c>
      <c r="E642" s="9">
        <v>3.7802199999999999</v>
      </c>
      <c r="F642" s="9">
        <v>0.18207999999999999</v>
      </c>
      <c r="Q642" s="20"/>
    </row>
    <row r="643" spans="2:17">
      <c r="B643" s="23">
        <v>2013</v>
      </c>
      <c r="C643" s="7">
        <v>35</v>
      </c>
      <c r="D643" s="9">
        <v>0.21808</v>
      </c>
      <c r="E643" s="9">
        <v>3.74166</v>
      </c>
      <c r="F643" s="9">
        <v>0.35364000000000001</v>
      </c>
      <c r="Q643" s="20"/>
    </row>
    <row r="644" spans="2:17">
      <c r="B644" s="23">
        <v>2013</v>
      </c>
      <c r="C644" s="7">
        <v>34</v>
      </c>
      <c r="D644" s="9">
        <v>0.23468</v>
      </c>
      <c r="E644" s="9">
        <v>3.7239300000000002</v>
      </c>
      <c r="F644" s="9">
        <v>0.17568</v>
      </c>
      <c r="Q644" s="20"/>
    </row>
    <row r="645" spans="2:17">
      <c r="B645" s="23">
        <v>2013</v>
      </c>
      <c r="C645" s="7">
        <v>33</v>
      </c>
      <c r="D645" s="9">
        <v>0.21997</v>
      </c>
      <c r="E645" s="9">
        <v>3.5937199999999998</v>
      </c>
      <c r="F645" s="9">
        <v>0.53200000000000003</v>
      </c>
    </row>
    <row r="646" spans="2:17">
      <c r="B646" s="23">
        <v>2013</v>
      </c>
      <c r="C646" s="7">
        <v>32</v>
      </c>
      <c r="D646" s="9">
        <v>0.17532</v>
      </c>
      <c r="E646" s="9">
        <v>3.5784400000000001</v>
      </c>
      <c r="F646" s="9">
        <v>0.23583000000000001</v>
      </c>
    </row>
    <row r="647" spans="2:17">
      <c r="B647" s="23">
        <v>2013</v>
      </c>
      <c r="C647" s="7">
        <v>31</v>
      </c>
      <c r="D647" s="9">
        <v>0.17127999999999999</v>
      </c>
      <c r="E647" s="9">
        <v>3.54671</v>
      </c>
      <c r="F647" s="9">
        <v>0.30241000000000001</v>
      </c>
    </row>
    <row r="648" spans="2:17">
      <c r="B648" s="23">
        <v>2013</v>
      </c>
      <c r="C648" s="7">
        <v>30</v>
      </c>
      <c r="D648" s="9">
        <v>0.19384999999999999</v>
      </c>
      <c r="E648" s="9">
        <v>3.5445099999999998</v>
      </c>
      <c r="F648" s="9">
        <v>0.10005</v>
      </c>
    </row>
    <row r="649" spans="2:17">
      <c r="B649" s="23">
        <v>2013</v>
      </c>
      <c r="C649" s="7">
        <v>29</v>
      </c>
      <c r="D649" s="9">
        <v>0.24157999999999999</v>
      </c>
      <c r="E649" s="9">
        <v>3.49641</v>
      </c>
      <c r="F649" s="9">
        <v>0.37203999999999998</v>
      </c>
    </row>
    <row r="650" spans="2:17">
      <c r="B650" s="23">
        <v>2013</v>
      </c>
      <c r="C650" s="7">
        <v>28</v>
      </c>
      <c r="D650" s="9">
        <v>0.23963999999999999</v>
      </c>
      <c r="E650" s="9">
        <v>3.5320499999999999</v>
      </c>
      <c r="F650" s="9">
        <v>0.33534999999999998</v>
      </c>
    </row>
    <row r="651" spans="2:17">
      <c r="B651" s="23">
        <v>2013</v>
      </c>
      <c r="C651" s="7">
        <v>27</v>
      </c>
      <c r="D651" s="9">
        <v>0.2792</v>
      </c>
      <c r="E651" s="9">
        <v>3.4076499999999998</v>
      </c>
      <c r="F651" s="9">
        <v>0.26383000000000001</v>
      </c>
    </row>
    <row r="652" spans="2:17">
      <c r="B652" s="23">
        <v>2013</v>
      </c>
      <c r="C652" s="7">
        <v>26</v>
      </c>
      <c r="D652" s="9">
        <v>0.24346999999999999</v>
      </c>
      <c r="E652" s="9">
        <v>3.52155</v>
      </c>
      <c r="F652" s="9">
        <v>0.31540000000000001</v>
      </c>
    </row>
    <row r="653" spans="2:17">
      <c r="B653" s="23">
        <v>2013</v>
      </c>
      <c r="C653" s="7">
        <v>25</v>
      </c>
      <c r="D653" s="9">
        <v>0.1923</v>
      </c>
      <c r="E653" s="9">
        <v>3.3719100000000002</v>
      </c>
      <c r="F653" s="9">
        <v>0.22033</v>
      </c>
    </row>
    <row r="654" spans="2:17">
      <c r="B654" s="23">
        <v>2013</v>
      </c>
      <c r="C654" s="7">
        <v>24</v>
      </c>
      <c r="D654" s="9">
        <v>0.11253000000000001</v>
      </c>
      <c r="E654" s="9">
        <v>3.3118300000000001</v>
      </c>
      <c r="F654" s="9">
        <v>0.31</v>
      </c>
    </row>
    <row r="655" spans="2:17">
      <c r="B655" s="23">
        <v>2013</v>
      </c>
      <c r="C655" s="7">
        <v>23</v>
      </c>
      <c r="D655" s="9">
        <v>0.16026000000000001</v>
      </c>
      <c r="E655" s="9">
        <v>3.2177500000000001</v>
      </c>
      <c r="F655" s="9">
        <v>0.37</v>
      </c>
    </row>
    <row r="656" spans="2:17">
      <c r="B656" s="23">
        <v>2013</v>
      </c>
      <c r="C656" s="7">
        <v>22</v>
      </c>
      <c r="D656" s="9">
        <v>0.14716000000000001</v>
      </c>
      <c r="E656" s="9">
        <v>3.1766200000000002</v>
      </c>
      <c r="F656" s="9">
        <v>0.13447000000000001</v>
      </c>
    </row>
    <row r="657" spans="2:7">
      <c r="B657" s="23">
        <v>2013</v>
      </c>
      <c r="C657" s="7">
        <v>21</v>
      </c>
      <c r="D657" s="9">
        <v>0.14473</v>
      </c>
      <c r="E657" s="9">
        <v>3.11008</v>
      </c>
      <c r="F657" s="9">
        <v>0.30719000000000002</v>
      </c>
    </row>
    <row r="658" spans="2:7">
      <c r="B658" s="23">
        <v>2013</v>
      </c>
      <c r="C658" s="7">
        <v>20</v>
      </c>
      <c r="D658" s="9">
        <v>0.15794</v>
      </c>
      <c r="E658" s="9">
        <v>3.1196899999999999</v>
      </c>
      <c r="F658" s="9">
        <v>5.1659999999999998E-2</v>
      </c>
      <c r="G658" s="12" t="s">
        <v>7</v>
      </c>
    </row>
    <row r="659" spans="2:7">
      <c r="B659" s="23">
        <v>2013</v>
      </c>
      <c r="C659" s="7">
        <v>19</v>
      </c>
      <c r="D659" s="9">
        <v>0.18801000000000001</v>
      </c>
      <c r="E659" s="9">
        <v>3.1194899999999999</v>
      </c>
      <c r="F659" s="9">
        <v>0.18107999999999999</v>
      </c>
    </row>
    <row r="660" spans="2:7">
      <c r="B660" s="23">
        <v>2013</v>
      </c>
      <c r="C660" s="7">
        <v>18</v>
      </c>
      <c r="D660" s="9">
        <v>0.19850000000000001</v>
      </c>
      <c r="E660" s="9">
        <v>3.11524</v>
      </c>
      <c r="F660" s="9">
        <v>0.20496</v>
      </c>
    </row>
    <row r="661" spans="2:7">
      <c r="B661" s="23">
        <v>2013</v>
      </c>
      <c r="C661" s="7">
        <v>17</v>
      </c>
      <c r="D661" s="9">
        <v>0.20683000000000001</v>
      </c>
      <c r="E661" s="9">
        <v>3.1693799999999999</v>
      </c>
      <c r="F661" s="9">
        <v>0.16497999999999999</v>
      </c>
    </row>
    <row r="662" spans="2:7">
      <c r="B662" s="23">
        <v>2013</v>
      </c>
      <c r="C662" s="7">
        <v>16</v>
      </c>
      <c r="D662" s="9">
        <v>0.20881</v>
      </c>
      <c r="E662" s="9">
        <v>3.1956699999999998</v>
      </c>
      <c r="F662" s="9">
        <v>0.33592</v>
      </c>
    </row>
    <row r="663" spans="2:7">
      <c r="B663" s="23">
        <v>2013</v>
      </c>
      <c r="C663" s="7">
        <v>15</v>
      </c>
      <c r="D663" s="9">
        <v>0.24432999999999999</v>
      </c>
      <c r="E663" s="9">
        <v>3.2521499999999999</v>
      </c>
      <c r="F663" s="9">
        <v>0.28747</v>
      </c>
    </row>
    <row r="664" spans="2:7">
      <c r="B664" s="23">
        <v>2013</v>
      </c>
      <c r="C664" s="7">
        <v>14</v>
      </c>
      <c r="D664" s="9">
        <v>0.19028</v>
      </c>
      <c r="E664" s="9">
        <v>3.2304400000000002</v>
      </c>
      <c r="F664" s="9">
        <v>0.43325000000000002</v>
      </c>
    </row>
    <row r="665" spans="2:7">
      <c r="B665" s="23">
        <v>2013</v>
      </c>
      <c r="C665" s="7">
        <v>13</v>
      </c>
      <c r="D665" s="9">
        <v>0.36220999999999998</v>
      </c>
      <c r="E665" s="9">
        <v>3.3563399999999999</v>
      </c>
      <c r="F665" s="9">
        <v>0.13855999999999999</v>
      </c>
    </row>
    <row r="666" spans="2:7">
      <c r="B666" s="23">
        <v>2013</v>
      </c>
      <c r="C666" s="7">
        <v>12</v>
      </c>
      <c r="D666" s="9">
        <v>0.25979000000000002</v>
      </c>
      <c r="E666" s="9">
        <v>3.3853800000000001</v>
      </c>
      <c r="F666" s="9">
        <v>0.34203</v>
      </c>
    </row>
    <row r="667" spans="2:7">
      <c r="B667" s="23">
        <v>2013</v>
      </c>
      <c r="C667" s="7">
        <v>11</v>
      </c>
      <c r="D667" s="9">
        <v>0.29402</v>
      </c>
      <c r="E667" s="9">
        <v>3.41987</v>
      </c>
      <c r="F667" s="9">
        <v>0.28904000000000002</v>
      </c>
    </row>
    <row r="668" spans="2:7">
      <c r="B668" s="23">
        <v>2013</v>
      </c>
      <c r="C668" s="7">
        <v>10</v>
      </c>
      <c r="D668" s="9">
        <v>0.29854000000000003</v>
      </c>
      <c r="E668" s="9">
        <v>3.4328599999999998</v>
      </c>
      <c r="F668" s="9">
        <v>0.28728999999999999</v>
      </c>
    </row>
    <row r="669" spans="2:7">
      <c r="B669" s="23">
        <v>2013</v>
      </c>
      <c r="C669" s="7">
        <v>9</v>
      </c>
      <c r="D669" s="9">
        <v>0.26457999999999998</v>
      </c>
      <c r="E669" s="9">
        <v>3.4734699999999998</v>
      </c>
      <c r="F669" s="9">
        <v>0.34705000000000003</v>
      </c>
    </row>
    <row r="670" spans="2:7">
      <c r="B670" s="23">
        <v>2013</v>
      </c>
      <c r="C670" s="7">
        <v>8</v>
      </c>
      <c r="D670" s="9">
        <v>0.31574000000000002</v>
      </c>
      <c r="E670" s="9">
        <v>3.54569</v>
      </c>
      <c r="F670" s="9">
        <v>0.31051000000000001</v>
      </c>
    </row>
    <row r="671" spans="2:7">
      <c r="B671" s="23">
        <v>2013</v>
      </c>
      <c r="C671" s="7">
        <v>7</v>
      </c>
      <c r="D671" s="9">
        <v>0.30547000000000002</v>
      </c>
      <c r="E671" s="9">
        <v>3.49132</v>
      </c>
      <c r="F671" s="9">
        <v>0.39727000000000001</v>
      </c>
    </row>
    <row r="672" spans="2:7">
      <c r="B672" s="23">
        <v>2013</v>
      </c>
      <c r="C672" s="7">
        <v>6</v>
      </c>
      <c r="D672" s="9">
        <v>0.29820999999999998</v>
      </c>
      <c r="E672" s="9">
        <v>3.4820199999999999</v>
      </c>
      <c r="F672" s="9">
        <v>0.51</v>
      </c>
    </row>
    <row r="673" spans="2:7">
      <c r="B673" s="23">
        <v>2013</v>
      </c>
      <c r="C673" s="7">
        <v>5</v>
      </c>
      <c r="D673" s="9">
        <v>0.39628999999999998</v>
      </c>
      <c r="E673" s="9">
        <v>3.4708199999999998</v>
      </c>
      <c r="F673" s="9">
        <v>0.50512999999999997</v>
      </c>
    </row>
    <row r="674" spans="2:7">
      <c r="B674" s="23">
        <v>2013</v>
      </c>
      <c r="C674" s="7">
        <v>4</v>
      </c>
      <c r="D674" s="9">
        <v>0.26698</v>
      </c>
      <c r="E674" s="9">
        <v>3.3448099999999998</v>
      </c>
      <c r="F674" s="9">
        <v>0.49487999999999999</v>
      </c>
    </row>
    <row r="675" spans="2:7">
      <c r="B675" s="23">
        <v>2013</v>
      </c>
      <c r="C675" s="7">
        <v>3</v>
      </c>
      <c r="D675" s="9">
        <v>0.21079999999999999</v>
      </c>
      <c r="E675" s="9">
        <v>3.28085</v>
      </c>
      <c r="F675" s="9">
        <v>0.46209</v>
      </c>
    </row>
    <row r="676" spans="2:7">
      <c r="B676" s="23">
        <v>2013</v>
      </c>
      <c r="C676" s="7">
        <v>2</v>
      </c>
      <c r="D676" s="9">
        <v>0.17452999999999999</v>
      </c>
      <c r="E676" s="9">
        <v>3.2795299999999998</v>
      </c>
      <c r="F676" s="9">
        <v>0.25574000000000002</v>
      </c>
    </row>
    <row r="677" spans="2:7">
      <c r="B677" s="23">
        <v>2013</v>
      </c>
      <c r="C677" s="7">
        <v>1</v>
      </c>
      <c r="D677" s="9">
        <v>0.20702000000000001</v>
      </c>
      <c r="E677" s="9">
        <v>3.2820900000000002</v>
      </c>
      <c r="F677" s="9">
        <v>0.22620999999999999</v>
      </c>
    </row>
    <row r="678" spans="2:7">
      <c r="B678" s="23">
        <v>2012</v>
      </c>
      <c r="C678" s="7">
        <v>52</v>
      </c>
      <c r="D678" s="9">
        <v>0.20699999999999999</v>
      </c>
      <c r="E678" s="9">
        <v>3.2772800000000002</v>
      </c>
      <c r="F678" s="9">
        <v>0.33411000000000002</v>
      </c>
    </row>
    <row r="679" spans="2:7">
      <c r="B679" s="23">
        <v>2012</v>
      </c>
      <c r="C679" s="7">
        <v>51</v>
      </c>
      <c r="D679" s="9">
        <v>0.21385000000000001</v>
      </c>
      <c r="E679" s="9">
        <v>3.3204699999999998</v>
      </c>
      <c r="F679" s="9">
        <v>0.33178999999999997</v>
      </c>
    </row>
    <row r="680" spans="2:7">
      <c r="B680" s="23">
        <v>2012</v>
      </c>
      <c r="C680" s="7">
        <v>50</v>
      </c>
      <c r="D680" s="9">
        <v>0.23158000000000001</v>
      </c>
      <c r="E680" s="9">
        <v>3.2711100000000002</v>
      </c>
      <c r="F680" s="9">
        <v>0.35238999999999998</v>
      </c>
    </row>
    <row r="681" spans="2:7">
      <c r="B681" s="23">
        <v>2012</v>
      </c>
      <c r="C681" s="7">
        <v>49</v>
      </c>
      <c r="D681" s="9">
        <v>0.26100000000000001</v>
      </c>
      <c r="E681" s="9">
        <v>3.3657900000000001</v>
      </c>
      <c r="F681" s="9">
        <v>0.31659999999999999</v>
      </c>
    </row>
    <row r="682" spans="2:7">
      <c r="B682" s="23">
        <v>2012</v>
      </c>
      <c r="C682" s="7">
        <v>48</v>
      </c>
      <c r="D682" s="9">
        <v>0.28328999999999999</v>
      </c>
      <c r="E682" s="9">
        <v>3.41506</v>
      </c>
      <c r="F682" s="9">
        <v>0.24024999999999999</v>
      </c>
    </row>
    <row r="683" spans="2:7">
      <c r="B683" s="23">
        <v>2012</v>
      </c>
      <c r="C683" s="7">
        <v>47</v>
      </c>
      <c r="D683" s="9">
        <v>0.29746</v>
      </c>
      <c r="E683" s="9">
        <v>3.4730400000000001</v>
      </c>
      <c r="F683" s="9">
        <v>0.31913999999999998</v>
      </c>
    </row>
    <row r="684" spans="2:7">
      <c r="B684" s="23">
        <v>2012</v>
      </c>
      <c r="C684" s="7">
        <v>46</v>
      </c>
      <c r="D684" s="9">
        <v>0.23375000000000001</v>
      </c>
      <c r="E684" s="9">
        <v>3.4932699999999999</v>
      </c>
      <c r="F684" s="9">
        <v>0.31829000000000002</v>
      </c>
    </row>
    <row r="685" spans="2:7">
      <c r="B685" s="23">
        <v>2012</v>
      </c>
      <c r="C685" s="7">
        <v>45</v>
      </c>
      <c r="D685" s="9">
        <v>0.31125000000000003</v>
      </c>
      <c r="E685" s="9">
        <v>3.50644</v>
      </c>
      <c r="F685" s="9">
        <v>0.40736</v>
      </c>
      <c r="G685" s="12" t="s">
        <v>6</v>
      </c>
    </row>
    <row r="686" spans="2:7">
      <c r="B686" s="23">
        <v>2012</v>
      </c>
      <c r="C686" s="7">
        <v>44</v>
      </c>
      <c r="D686" s="9">
        <v>0.43182999999999999</v>
      </c>
      <c r="E686" s="9">
        <v>3.5100799999999999</v>
      </c>
      <c r="F686" s="9">
        <v>0.31363000000000002</v>
      </c>
    </row>
    <row r="687" spans="2:7">
      <c r="B687" s="23">
        <v>2012</v>
      </c>
      <c r="C687" s="7">
        <v>43</v>
      </c>
      <c r="D687" s="9">
        <v>0.29712</v>
      </c>
      <c r="E687" s="9">
        <v>3.5758800000000002</v>
      </c>
      <c r="F687" s="9">
        <v>0.52351999999999999</v>
      </c>
    </row>
    <row r="688" spans="2:7">
      <c r="B688" s="23">
        <v>2012</v>
      </c>
      <c r="C688" s="7">
        <v>42</v>
      </c>
      <c r="D688" s="9">
        <v>0.26486999999999999</v>
      </c>
      <c r="E688" s="9">
        <v>3.5865</v>
      </c>
      <c r="F688" s="9">
        <v>0.49475000000000002</v>
      </c>
    </row>
    <row r="689" spans="2:11">
      <c r="B689" s="23">
        <v>2012</v>
      </c>
      <c r="C689" s="7">
        <v>41</v>
      </c>
      <c r="D689" s="9">
        <v>0.29652000000000001</v>
      </c>
      <c r="E689" s="9">
        <v>3.5342600000000002</v>
      </c>
      <c r="F689" s="9">
        <v>5.0970000000000001E-2</v>
      </c>
    </row>
    <row r="690" spans="2:11">
      <c r="B690" s="23">
        <v>2012</v>
      </c>
      <c r="C690" s="7">
        <v>40</v>
      </c>
      <c r="D690" s="9">
        <v>0.28399000000000002</v>
      </c>
      <c r="E690" s="9">
        <v>3.5140699999999998</v>
      </c>
      <c r="F690" s="9">
        <v>0.25785000000000002</v>
      </c>
    </row>
    <row r="691" spans="2:11">
      <c r="B691" s="23">
        <v>2012</v>
      </c>
      <c r="C691" s="7">
        <v>39</v>
      </c>
      <c r="D691" s="9">
        <v>0.35581000000000002</v>
      </c>
      <c r="E691" s="9">
        <v>3.5427900000000001</v>
      </c>
      <c r="F691" s="9">
        <v>0.59287000000000001</v>
      </c>
    </row>
    <row r="692" spans="2:11">
      <c r="B692" s="23">
        <v>2012</v>
      </c>
      <c r="C692" s="7">
        <v>38</v>
      </c>
      <c r="D692" s="9">
        <v>0.30961</v>
      </c>
      <c r="E692" s="9">
        <v>3.62276</v>
      </c>
      <c r="F692" s="9">
        <v>0.23561000000000001</v>
      </c>
    </row>
    <row r="693" spans="2:11">
      <c r="B693" s="23">
        <v>2012</v>
      </c>
      <c r="C693" s="7">
        <v>37</v>
      </c>
      <c r="D693" s="9">
        <v>0.18</v>
      </c>
      <c r="E693" s="9">
        <v>3.54</v>
      </c>
      <c r="F693" s="9">
        <v>0.27</v>
      </c>
    </row>
    <row r="694" spans="2:11">
      <c r="B694" s="23">
        <v>2012</v>
      </c>
      <c r="C694" s="7">
        <v>36</v>
      </c>
      <c r="D694" s="9">
        <v>0.25419999999999998</v>
      </c>
      <c r="E694" s="9">
        <v>3.4516200000000001</v>
      </c>
      <c r="F694" s="9">
        <v>0.16492000000000001</v>
      </c>
    </row>
    <row r="695" spans="2:11">
      <c r="B695" s="23">
        <v>2012</v>
      </c>
      <c r="C695" s="7">
        <v>35</v>
      </c>
      <c r="D695" s="9">
        <v>0.22375</v>
      </c>
      <c r="E695" s="9">
        <v>3.4614099999999999</v>
      </c>
      <c r="F695" s="9">
        <v>6.0560000000000003E-2</v>
      </c>
    </row>
    <row r="696" spans="2:11">
      <c r="B696" s="23">
        <v>2012</v>
      </c>
      <c r="C696" s="7">
        <v>34</v>
      </c>
      <c r="D696" s="9">
        <v>0.19098999999999999</v>
      </c>
      <c r="E696" s="9">
        <v>3.5324900000000001</v>
      </c>
      <c r="F696" s="9">
        <v>0.33402999999999999</v>
      </c>
    </row>
    <row r="697" spans="2:11">
      <c r="B697" s="23">
        <v>2012</v>
      </c>
      <c r="C697" s="7">
        <v>33</v>
      </c>
      <c r="D697" s="9">
        <v>0.1888</v>
      </c>
      <c r="E697" s="9">
        <v>3.5545</v>
      </c>
      <c r="F697" s="9">
        <v>0.49763000000000002</v>
      </c>
    </row>
    <row r="698" spans="2:11">
      <c r="B698" s="23">
        <v>2012</v>
      </c>
      <c r="C698" s="7">
        <v>32</v>
      </c>
      <c r="D698" s="9">
        <v>0.1361</v>
      </c>
      <c r="E698" s="9">
        <v>3.5627599999999999</v>
      </c>
      <c r="F698" s="9">
        <v>0.38213999999999998</v>
      </c>
    </row>
    <row r="699" spans="2:11">
      <c r="B699" s="23">
        <v>2012</v>
      </c>
      <c r="C699" s="7">
        <v>31</v>
      </c>
      <c r="D699" s="9">
        <v>0.15576000000000001</v>
      </c>
      <c r="E699" s="9">
        <v>3.5292300000000001</v>
      </c>
      <c r="F699" s="9">
        <v>0.28388000000000002</v>
      </c>
      <c r="K699" s="21"/>
    </row>
    <row r="700" spans="2:11">
      <c r="B700" s="23">
        <v>2012</v>
      </c>
      <c r="C700" s="7">
        <v>30</v>
      </c>
      <c r="D700" s="9">
        <v>0.18007000000000001</v>
      </c>
      <c r="E700" s="9">
        <v>3.5030700000000001</v>
      </c>
      <c r="F700" s="9">
        <v>0.28388000000000002</v>
      </c>
    </row>
    <row r="701" spans="2:11">
      <c r="B701" s="23">
        <v>2012</v>
      </c>
      <c r="C701" s="7">
        <v>29</v>
      </c>
      <c r="D701" s="9">
        <v>0.18215999999999999</v>
      </c>
      <c r="E701" s="9">
        <v>3.5066899999999999</v>
      </c>
      <c r="F701" s="9">
        <v>0.47941</v>
      </c>
      <c r="K701" s="21"/>
    </row>
    <row r="702" spans="2:11">
      <c r="B702" s="23">
        <v>2012</v>
      </c>
      <c r="C702" s="7">
        <v>28</v>
      </c>
      <c r="D702" s="9">
        <v>0.21010999999999999</v>
      </c>
      <c r="E702" s="9">
        <v>3.5525799999999998</v>
      </c>
      <c r="F702" s="9">
        <v>0.10707</v>
      </c>
    </row>
    <row r="703" spans="2:11">
      <c r="B703" s="23">
        <v>2012</v>
      </c>
      <c r="C703" s="7">
        <v>27</v>
      </c>
      <c r="D703" s="9">
        <v>0.32296000000000002</v>
      </c>
      <c r="E703" s="9">
        <v>3.62263</v>
      </c>
      <c r="F703" s="9">
        <v>0.63636000000000004</v>
      </c>
    </row>
    <row r="704" spans="2:11">
      <c r="B704" s="23">
        <v>2012</v>
      </c>
      <c r="C704" s="7">
        <v>26</v>
      </c>
      <c r="D704" s="9">
        <v>0.35289999999999999</v>
      </c>
      <c r="E704" s="9">
        <v>3.6588699999999998</v>
      </c>
      <c r="F704" s="9">
        <v>0.70777000000000001</v>
      </c>
    </row>
    <row r="705" spans="2:11">
      <c r="B705" s="23">
        <v>2012</v>
      </c>
      <c r="C705" s="7">
        <v>25</v>
      </c>
      <c r="D705" s="9">
        <v>0.34736</v>
      </c>
      <c r="E705" s="9">
        <v>3.60669</v>
      </c>
      <c r="F705" s="9">
        <v>0.67345999999999995</v>
      </c>
      <c r="K705" s="21"/>
    </row>
    <row r="706" spans="2:11">
      <c r="B706" s="23">
        <v>2012</v>
      </c>
      <c r="C706" s="7">
        <v>24</v>
      </c>
      <c r="D706" s="9">
        <v>0.33659</v>
      </c>
      <c r="E706" s="9">
        <v>3.5028700000000002</v>
      </c>
      <c r="F706" s="9">
        <v>0.28297</v>
      </c>
    </row>
    <row r="707" spans="2:11">
      <c r="B707" s="23">
        <v>2012</v>
      </c>
      <c r="C707" s="7">
        <v>23</v>
      </c>
      <c r="D707" s="9">
        <v>0.38417000000000001</v>
      </c>
      <c r="E707" s="9">
        <v>3.5087700000000002</v>
      </c>
      <c r="F707" s="9">
        <v>0.25435000000000002</v>
      </c>
    </row>
    <row r="708" spans="2:11">
      <c r="B708" s="23">
        <v>2012</v>
      </c>
      <c r="C708" s="7">
        <v>22</v>
      </c>
      <c r="D708" s="9">
        <v>0.53681999999999996</v>
      </c>
      <c r="E708" s="9">
        <v>3.63306</v>
      </c>
      <c r="F708" s="9">
        <v>0.59338999999999997</v>
      </c>
    </row>
    <row r="709" spans="2:11">
      <c r="B709" s="23">
        <v>2012</v>
      </c>
      <c r="C709" s="7">
        <v>21</v>
      </c>
      <c r="D709" s="9">
        <v>0.56042999999999998</v>
      </c>
      <c r="E709" s="9">
        <v>3.6823899999999998</v>
      </c>
      <c r="F709" s="9">
        <v>0.81252999999999997</v>
      </c>
    </row>
    <row r="710" spans="2:11">
      <c r="B710" s="23">
        <v>2012</v>
      </c>
      <c r="C710" s="7">
        <v>20</v>
      </c>
      <c r="D710" s="9">
        <v>0.57533999999999996</v>
      </c>
      <c r="E710" s="9">
        <v>3.7349399999999999</v>
      </c>
      <c r="F710" s="9">
        <v>0.46292</v>
      </c>
      <c r="H710" s="22"/>
    </row>
    <row r="711" spans="2:11">
      <c r="B711" s="23">
        <v>2012</v>
      </c>
      <c r="C711" s="7">
        <v>19</v>
      </c>
      <c r="D711" s="9">
        <v>0.60772999999999999</v>
      </c>
      <c r="E711" s="9">
        <v>3.8236400000000001</v>
      </c>
      <c r="F711" s="9">
        <v>0.6764</v>
      </c>
      <c r="H711" s="22"/>
    </row>
    <row r="712" spans="2:11">
      <c r="B712" s="23">
        <v>2012</v>
      </c>
      <c r="C712" s="7">
        <v>18</v>
      </c>
      <c r="D712" s="9">
        <v>0.64329000000000003</v>
      </c>
      <c r="E712" s="9">
        <v>3.8270900000000001</v>
      </c>
      <c r="F712" s="9">
        <v>0.65576000000000001</v>
      </c>
    </row>
    <row r="713" spans="2:11">
      <c r="B713" s="23">
        <v>2012</v>
      </c>
      <c r="C713" s="7">
        <v>17</v>
      </c>
      <c r="D713" s="9">
        <v>0.64402999999999999</v>
      </c>
      <c r="E713" s="9">
        <v>3.8595700000000002</v>
      </c>
      <c r="F713" s="9">
        <v>0.70508999999999999</v>
      </c>
    </row>
    <row r="714" spans="2:11">
      <c r="B714" s="23">
        <v>2012</v>
      </c>
      <c r="C714" s="7">
        <v>16</v>
      </c>
      <c r="D714" s="9">
        <v>0.70206999999999997</v>
      </c>
      <c r="E714" s="9">
        <v>3.8553299999999999</v>
      </c>
      <c r="F714" s="9">
        <v>0.60770000000000002</v>
      </c>
    </row>
    <row r="715" spans="2:11">
      <c r="B715" s="23">
        <v>2012</v>
      </c>
      <c r="C715" s="7">
        <v>15</v>
      </c>
      <c r="D715" s="9">
        <v>0.78824000000000005</v>
      </c>
      <c r="E715" s="9">
        <v>3.8957700000000002</v>
      </c>
      <c r="F715" s="9">
        <v>0.53813</v>
      </c>
    </row>
    <row r="716" spans="2:11">
      <c r="B716" s="23">
        <v>2012</v>
      </c>
      <c r="C716" s="7">
        <v>14</v>
      </c>
      <c r="D716" s="9">
        <v>0.83189000000000002</v>
      </c>
      <c r="E716" s="9">
        <v>3.9161700000000002</v>
      </c>
      <c r="F716" s="9">
        <v>0.60275999999999996</v>
      </c>
    </row>
    <row r="717" spans="2:11">
      <c r="B717" s="23">
        <v>2012</v>
      </c>
      <c r="C717" s="7">
        <v>13</v>
      </c>
      <c r="D717" s="9">
        <v>0.76</v>
      </c>
      <c r="E717" s="9">
        <v>3.94</v>
      </c>
      <c r="F717" s="9">
        <v>0.62</v>
      </c>
    </row>
    <row r="718" spans="2:11">
      <c r="B718" s="23">
        <v>2012</v>
      </c>
      <c r="C718" s="7">
        <v>12</v>
      </c>
      <c r="D718" s="9">
        <v>0.75</v>
      </c>
      <c r="E718" s="9">
        <v>3.92</v>
      </c>
      <c r="F718" s="9">
        <v>0.7</v>
      </c>
    </row>
    <row r="719" spans="2:11">
      <c r="B719" s="23">
        <v>2012</v>
      </c>
      <c r="C719" s="7">
        <v>11</v>
      </c>
      <c r="D719" s="9">
        <v>0.77</v>
      </c>
      <c r="E719" s="9">
        <v>3.9</v>
      </c>
      <c r="F719" s="9">
        <v>0.72</v>
      </c>
    </row>
    <row r="720" spans="2:11">
      <c r="B720" s="23">
        <v>2012</v>
      </c>
      <c r="C720" s="7">
        <v>10</v>
      </c>
      <c r="D720" s="9">
        <v>0.75</v>
      </c>
      <c r="E720" s="9">
        <v>3.97</v>
      </c>
      <c r="F720" s="9">
        <v>0.75</v>
      </c>
    </row>
    <row r="721" spans="2:6">
      <c r="B721" s="23">
        <v>2012</v>
      </c>
      <c r="C721" s="7">
        <v>9</v>
      </c>
      <c r="D721" s="9">
        <v>0.73</v>
      </c>
      <c r="E721" s="9">
        <v>3.97</v>
      </c>
      <c r="F721" s="9">
        <v>0.83</v>
      </c>
    </row>
    <row r="722" spans="2:6">
      <c r="B722" s="23">
        <v>2012</v>
      </c>
      <c r="C722" s="7">
        <v>8</v>
      </c>
      <c r="D722" s="9">
        <v>0.72</v>
      </c>
      <c r="E722" s="9">
        <v>3.96</v>
      </c>
      <c r="F722" s="9">
        <v>0.79</v>
      </c>
    </row>
    <row r="723" spans="2:6">
      <c r="B723" s="23">
        <v>2012</v>
      </c>
      <c r="C723" s="7">
        <v>7</v>
      </c>
      <c r="D723" s="9">
        <v>0.73</v>
      </c>
      <c r="E723" s="9">
        <v>3.98</v>
      </c>
      <c r="F723" s="9">
        <v>0.83</v>
      </c>
    </row>
    <row r="724" spans="2:6">
      <c r="B724" s="23">
        <v>2012</v>
      </c>
      <c r="C724" s="7">
        <v>6</v>
      </c>
      <c r="D724" s="9">
        <v>0.76</v>
      </c>
      <c r="E724" s="9">
        <v>3.92</v>
      </c>
      <c r="F724" s="9">
        <v>0.73</v>
      </c>
    </row>
    <row r="725" spans="2:6">
      <c r="B725" s="23">
        <v>2012</v>
      </c>
      <c r="C725" s="7">
        <v>5</v>
      </c>
      <c r="D725" s="9">
        <v>0.74</v>
      </c>
      <c r="E725" s="9">
        <v>3.99</v>
      </c>
      <c r="F725" s="9">
        <v>0.92</v>
      </c>
    </row>
    <row r="726" spans="2:6">
      <c r="B726" s="23">
        <v>2012</v>
      </c>
      <c r="C726" s="7">
        <v>4</v>
      </c>
      <c r="D726" s="9">
        <v>1.57</v>
      </c>
      <c r="E726" s="9">
        <v>3.88</v>
      </c>
      <c r="F726" s="9">
        <v>0.67</v>
      </c>
    </row>
    <row r="727" spans="2:6">
      <c r="B727" s="23">
        <v>2012</v>
      </c>
      <c r="C727" s="7">
        <v>3</v>
      </c>
      <c r="D727" s="9">
        <v>0.68</v>
      </c>
      <c r="E727" s="9">
        <v>4.0599999999999996</v>
      </c>
      <c r="F727" s="9">
        <v>0.82</v>
      </c>
    </row>
    <row r="728" spans="2:6">
      <c r="B728" s="23">
        <v>2012</v>
      </c>
      <c r="C728" s="7">
        <v>2</v>
      </c>
      <c r="D728" s="9">
        <v>0.69</v>
      </c>
      <c r="E728" s="9">
        <v>4.04</v>
      </c>
      <c r="F728" s="9">
        <v>0.65</v>
      </c>
    </row>
    <row r="729" spans="2:6">
      <c r="B729" s="23">
        <v>2012</v>
      </c>
      <c r="C729" s="7">
        <v>1</v>
      </c>
      <c r="D729" s="9">
        <v>0.73</v>
      </c>
      <c r="E729" s="9">
        <v>4.0999999999999996</v>
      </c>
      <c r="F729" s="9">
        <v>1.03</v>
      </c>
    </row>
    <row r="730" spans="2:6">
      <c r="B730" s="23">
        <v>2011</v>
      </c>
      <c r="C730" s="7">
        <v>52</v>
      </c>
      <c r="D730" s="9">
        <v>0.84</v>
      </c>
      <c r="E730" s="9">
        <v>4.1399999999999997</v>
      </c>
      <c r="F730" s="9">
        <v>1.03</v>
      </c>
    </row>
    <row r="731" spans="2:6">
      <c r="B731" s="23">
        <v>2011</v>
      </c>
      <c r="C731" s="7">
        <v>51</v>
      </c>
      <c r="D731" s="9">
        <v>1</v>
      </c>
      <c r="E731" s="9">
        <v>4.1900000000000004</v>
      </c>
      <c r="F731" s="9">
        <v>0.97</v>
      </c>
    </row>
    <row r="732" spans="2:6">
      <c r="B732" s="23">
        <v>2011</v>
      </c>
      <c r="C732" s="7">
        <v>50</v>
      </c>
      <c r="D732" s="9">
        <v>1.08</v>
      </c>
      <c r="E732" s="9">
        <v>4.26</v>
      </c>
      <c r="F732" s="9">
        <v>1.01</v>
      </c>
    </row>
    <row r="733" spans="2:6">
      <c r="B733" s="23">
        <v>2011</v>
      </c>
      <c r="C733" s="7">
        <v>49</v>
      </c>
      <c r="D733" s="9">
        <v>1.1100000000000001</v>
      </c>
      <c r="E733" s="9">
        <v>4.3</v>
      </c>
      <c r="F733" s="9">
        <v>1.04</v>
      </c>
    </row>
    <row r="734" spans="2:6">
      <c r="B734" s="23">
        <v>2011</v>
      </c>
      <c r="C734" s="7">
        <v>48</v>
      </c>
      <c r="D734" s="9">
        <v>1.2</v>
      </c>
      <c r="E734" s="9">
        <v>4.3</v>
      </c>
      <c r="F734" s="9">
        <v>1.3</v>
      </c>
    </row>
    <row r="735" spans="2:6">
      <c r="B735" s="23">
        <v>2011</v>
      </c>
      <c r="C735" s="7">
        <v>47</v>
      </c>
      <c r="D735" s="9">
        <v>1.18</v>
      </c>
      <c r="E735" s="9">
        <v>4.28</v>
      </c>
      <c r="F735" s="9">
        <v>0.91</v>
      </c>
    </row>
    <row r="736" spans="2:6">
      <c r="B736" s="23">
        <v>2011</v>
      </c>
      <c r="C736" s="7">
        <v>46</v>
      </c>
      <c r="D736" s="9">
        <v>1.19</v>
      </c>
      <c r="E736" s="9">
        <v>4.3099999999999996</v>
      </c>
      <c r="F736" s="9">
        <v>1.23</v>
      </c>
    </row>
    <row r="737" spans="2:6">
      <c r="B737" s="23">
        <v>2011</v>
      </c>
      <c r="C737" s="7">
        <v>45</v>
      </c>
      <c r="D737" s="9">
        <v>1.31</v>
      </c>
      <c r="E737" s="9">
        <v>4.3499999999999996</v>
      </c>
      <c r="F737" s="9">
        <v>1.29</v>
      </c>
    </row>
    <row r="738" spans="2:6">
      <c r="B738" s="23">
        <v>2011</v>
      </c>
      <c r="C738" s="7">
        <v>44</v>
      </c>
      <c r="D738" s="9">
        <v>1.32</v>
      </c>
      <c r="E738" s="9">
        <v>4.38</v>
      </c>
      <c r="F738" s="9">
        <v>1.04</v>
      </c>
    </row>
    <row r="739" spans="2:6">
      <c r="B739" s="23">
        <v>2011</v>
      </c>
      <c r="C739" s="7">
        <v>43</v>
      </c>
      <c r="D739" s="9">
        <v>1.23</v>
      </c>
      <c r="E739" s="9">
        <v>4.3600000000000003</v>
      </c>
      <c r="F739" s="9">
        <v>1.01</v>
      </c>
    </row>
    <row r="740" spans="2:6">
      <c r="B740" s="23">
        <v>2011</v>
      </c>
      <c r="C740" s="7">
        <v>42</v>
      </c>
      <c r="D740" s="9">
        <v>1.17</v>
      </c>
      <c r="E740" s="9">
        <v>4.34</v>
      </c>
      <c r="F740" s="9">
        <v>1.1200000000000001</v>
      </c>
    </row>
    <row r="741" spans="2:6">
      <c r="B741" s="23">
        <v>2011</v>
      </c>
      <c r="C741" s="7">
        <v>41</v>
      </c>
      <c r="D741" s="9">
        <v>0.96</v>
      </c>
      <c r="E741" s="9">
        <v>4.26</v>
      </c>
      <c r="F741" s="9">
        <v>0.74</v>
      </c>
    </row>
    <row r="742" spans="2:6">
      <c r="B742" s="23">
        <v>2011</v>
      </c>
      <c r="C742" s="7">
        <v>40</v>
      </c>
      <c r="D742" s="9">
        <v>1.18</v>
      </c>
      <c r="E742" s="9">
        <v>4.2699999999999996</v>
      </c>
      <c r="F742" s="9">
        <v>1.1299999999999999</v>
      </c>
    </row>
    <row r="743" spans="2:6">
      <c r="B743" s="23">
        <v>2011</v>
      </c>
      <c r="C743" s="7">
        <v>39</v>
      </c>
      <c r="D743" s="9">
        <v>1.03</v>
      </c>
      <c r="E743" s="9">
        <v>4.24</v>
      </c>
      <c r="F743" s="9">
        <v>1.48</v>
      </c>
    </row>
    <row r="744" spans="2:6">
      <c r="B744" s="23">
        <v>2011</v>
      </c>
      <c r="C744" s="7">
        <v>38</v>
      </c>
      <c r="D744" s="9">
        <v>1.06</v>
      </c>
      <c r="E744" s="9">
        <v>4.33</v>
      </c>
      <c r="F744" s="9">
        <v>1.32</v>
      </c>
    </row>
    <row r="745" spans="2:6">
      <c r="B745" s="23">
        <v>2011</v>
      </c>
      <c r="C745" s="7">
        <v>37</v>
      </c>
      <c r="D745" s="9">
        <v>1.1200000000000001</v>
      </c>
      <c r="E745" s="9">
        <v>4.3499999999999996</v>
      </c>
      <c r="F745" s="9">
        <v>1.27</v>
      </c>
    </row>
    <row r="746" spans="2:6">
      <c r="B746" s="23">
        <v>2011</v>
      </c>
      <c r="C746" s="7">
        <v>36</v>
      </c>
      <c r="D746" s="9">
        <v>1.3</v>
      </c>
      <c r="E746" s="9">
        <v>4.46</v>
      </c>
      <c r="F746" s="9">
        <v>1.51</v>
      </c>
    </row>
    <row r="747" spans="2:6">
      <c r="B747" s="23">
        <v>2011</v>
      </c>
      <c r="C747" s="7">
        <v>35</v>
      </c>
      <c r="D747" s="9">
        <v>1.3</v>
      </c>
      <c r="E747" s="9">
        <v>4.4000000000000004</v>
      </c>
      <c r="F747" s="9">
        <v>1.32</v>
      </c>
    </row>
    <row r="748" spans="2:6">
      <c r="B748" s="23">
        <v>2011</v>
      </c>
      <c r="C748" s="7">
        <v>34</v>
      </c>
      <c r="D748" s="9">
        <v>1.27</v>
      </c>
      <c r="E748" s="9">
        <v>4.5599999999999996</v>
      </c>
      <c r="F748" s="9">
        <v>1.45</v>
      </c>
    </row>
    <row r="749" spans="2:6">
      <c r="B749" s="23">
        <v>2011</v>
      </c>
      <c r="C749" s="7">
        <v>33</v>
      </c>
      <c r="D749" s="9">
        <v>1.24</v>
      </c>
      <c r="E749" s="9">
        <v>4.8499999999999996</v>
      </c>
      <c r="F749" s="9">
        <v>1.45</v>
      </c>
    </row>
    <row r="750" spans="2:6">
      <c r="B750" s="23">
        <v>2011</v>
      </c>
      <c r="C750" s="7">
        <v>32</v>
      </c>
      <c r="D750" s="9">
        <v>1.43</v>
      </c>
      <c r="E750" s="9">
        <v>5.04</v>
      </c>
      <c r="F750" s="9">
        <v>1.57</v>
      </c>
    </row>
    <row r="751" spans="2:6">
      <c r="B751" s="23">
        <v>2011</v>
      </c>
      <c r="C751" s="7">
        <v>31</v>
      </c>
      <c r="D751" s="9">
        <v>1.56</v>
      </c>
      <c r="E751" s="9">
        <v>5.03</v>
      </c>
      <c r="F751" s="9">
        <v>1.78</v>
      </c>
    </row>
    <row r="752" spans="2:6">
      <c r="B752" s="23">
        <v>2011</v>
      </c>
      <c r="C752" s="7">
        <v>30</v>
      </c>
      <c r="D752" s="9">
        <v>1.63</v>
      </c>
      <c r="E752" s="9">
        <v>5.0599999999999996</v>
      </c>
      <c r="F752" s="9">
        <v>1.77</v>
      </c>
    </row>
    <row r="753" spans="2:6">
      <c r="B753" s="23">
        <v>2011</v>
      </c>
      <c r="C753" s="7">
        <v>29</v>
      </c>
      <c r="D753" s="9">
        <v>1.6</v>
      </c>
      <c r="E753" s="9">
        <v>5.09</v>
      </c>
      <c r="F753" s="9">
        <v>1.61</v>
      </c>
    </row>
    <row r="754" spans="2:6">
      <c r="B754" s="23">
        <v>2011</v>
      </c>
      <c r="C754" s="7">
        <v>28</v>
      </c>
      <c r="D754" s="9">
        <v>1.75</v>
      </c>
      <c r="E754" s="9">
        <v>5.16</v>
      </c>
      <c r="F754" s="9">
        <v>1.76</v>
      </c>
    </row>
    <row r="755" spans="2:6">
      <c r="B755" s="23">
        <v>2011</v>
      </c>
      <c r="C755" s="7">
        <v>27</v>
      </c>
      <c r="D755" s="9">
        <v>1.67</v>
      </c>
      <c r="E755" s="9">
        <v>5.1100000000000003</v>
      </c>
      <c r="F755" s="9">
        <v>1.68</v>
      </c>
    </row>
    <row r="756" spans="2:6">
      <c r="B756" s="23">
        <v>2011</v>
      </c>
      <c r="C756" s="7">
        <v>26</v>
      </c>
      <c r="D756" s="9">
        <v>1.71</v>
      </c>
      <c r="E756" s="9">
        <v>5.12</v>
      </c>
      <c r="F756" s="9">
        <v>1.88</v>
      </c>
    </row>
    <row r="757" spans="2:6">
      <c r="B757" s="23">
        <v>2011</v>
      </c>
      <c r="C757" s="7">
        <v>25</v>
      </c>
      <c r="D757" s="9">
        <v>1.68</v>
      </c>
      <c r="E757" s="9">
        <v>5.08</v>
      </c>
      <c r="F757" s="9">
        <v>1.72</v>
      </c>
    </row>
    <row r="758" spans="2:6">
      <c r="B758" s="23">
        <v>2011</v>
      </c>
      <c r="C758" s="7">
        <v>24</v>
      </c>
      <c r="D758" s="9">
        <v>1.69</v>
      </c>
      <c r="E758" s="9">
        <v>5.08</v>
      </c>
      <c r="F758" s="9">
        <v>1.95</v>
      </c>
    </row>
    <row r="759" spans="2:6">
      <c r="B759" s="23">
        <v>2011</v>
      </c>
      <c r="C759" s="7">
        <v>23</v>
      </c>
      <c r="D759" s="9">
        <v>1.62</v>
      </c>
      <c r="E759" s="9">
        <v>5.07</v>
      </c>
      <c r="F759" s="9">
        <v>1.75</v>
      </c>
    </row>
    <row r="760" spans="2:6">
      <c r="B760" s="23">
        <v>2011</v>
      </c>
      <c r="C760" s="7">
        <v>22</v>
      </c>
      <c r="D760" s="9">
        <v>1.67</v>
      </c>
      <c r="E760" s="9">
        <v>5.09</v>
      </c>
      <c r="F760" s="9">
        <v>1.76</v>
      </c>
    </row>
    <row r="761" spans="2:6">
      <c r="B761" s="23">
        <v>2011</v>
      </c>
      <c r="C761" s="7">
        <v>21</v>
      </c>
      <c r="D761" s="9">
        <v>1.74</v>
      </c>
      <c r="E761" s="9">
        <v>5.14</v>
      </c>
      <c r="F761" s="9">
        <v>1.94</v>
      </c>
    </row>
    <row r="762" spans="2:6">
      <c r="B762" s="23">
        <v>2011</v>
      </c>
      <c r="C762" s="7">
        <v>20</v>
      </c>
      <c r="D762" s="9">
        <v>1.65</v>
      </c>
      <c r="E762" s="9">
        <v>5.1100000000000003</v>
      </c>
      <c r="F762" s="9">
        <v>1.82</v>
      </c>
    </row>
    <row r="763" spans="2:6">
      <c r="B763" s="23">
        <v>2011</v>
      </c>
      <c r="C763" s="7">
        <v>19</v>
      </c>
      <c r="D763" s="9">
        <v>1.91</v>
      </c>
      <c r="E763" s="9">
        <v>5.22</v>
      </c>
      <c r="F763" s="9">
        <v>1.77</v>
      </c>
    </row>
    <row r="764" spans="2:6">
      <c r="B764" s="23">
        <v>2011</v>
      </c>
      <c r="C764" s="7">
        <v>18</v>
      </c>
      <c r="D764" s="9">
        <v>1.72</v>
      </c>
      <c r="E764" s="9">
        <v>5.19</v>
      </c>
      <c r="F764" s="9">
        <v>1.99</v>
      </c>
    </row>
    <row r="765" spans="2:6">
      <c r="B765" s="23">
        <v>2011</v>
      </c>
      <c r="C765" s="7">
        <v>17</v>
      </c>
      <c r="D765" s="9">
        <v>1.77</v>
      </c>
      <c r="E765" s="9">
        <v>5.23</v>
      </c>
      <c r="F765" s="9">
        <v>1.92</v>
      </c>
    </row>
    <row r="766" spans="2:6">
      <c r="B766" s="23">
        <v>2011</v>
      </c>
      <c r="C766" s="7">
        <v>16</v>
      </c>
      <c r="D766" s="9">
        <v>2.04</v>
      </c>
      <c r="E766" s="9">
        <v>5.26</v>
      </c>
      <c r="F766" s="9">
        <v>1.84</v>
      </c>
    </row>
    <row r="767" spans="2:6">
      <c r="B767" s="23">
        <v>2011</v>
      </c>
      <c r="C767" s="7">
        <v>15</v>
      </c>
      <c r="D767" s="9">
        <v>1.98</v>
      </c>
      <c r="E767" s="9">
        <v>5.0599999999999996</v>
      </c>
      <c r="F767" s="9">
        <v>1.78</v>
      </c>
    </row>
    <row r="768" spans="2:6">
      <c r="B768" s="23">
        <v>2011</v>
      </c>
      <c r="C768" s="7">
        <v>14</v>
      </c>
      <c r="D768" s="9">
        <v>1.56</v>
      </c>
      <c r="E768" s="9">
        <v>5.13</v>
      </c>
      <c r="F768" s="9">
        <v>1.84</v>
      </c>
    </row>
    <row r="769" spans="2:6">
      <c r="B769" s="23">
        <v>2011</v>
      </c>
      <c r="C769" s="7">
        <v>13</v>
      </c>
      <c r="D769" s="9">
        <v>1.6</v>
      </c>
      <c r="E769" s="9">
        <v>5.14</v>
      </c>
      <c r="F769" s="9">
        <v>1.83</v>
      </c>
    </row>
    <row r="770" spans="2:6">
      <c r="B770" s="23">
        <v>2011</v>
      </c>
      <c r="C770" s="7">
        <v>12</v>
      </c>
      <c r="D770" s="9">
        <v>1.72</v>
      </c>
      <c r="E770" s="9">
        <v>5.03</v>
      </c>
      <c r="F770" s="9">
        <v>1.81</v>
      </c>
    </row>
    <row r="771" spans="2:6">
      <c r="B771" s="23">
        <v>2011</v>
      </c>
      <c r="C771" s="7">
        <v>11</v>
      </c>
      <c r="D771" s="9">
        <v>1.61</v>
      </c>
      <c r="E771" s="9">
        <v>5.17</v>
      </c>
      <c r="F771" s="9">
        <v>1.73</v>
      </c>
    </row>
    <row r="772" spans="2:6">
      <c r="B772" s="23">
        <v>2011</v>
      </c>
      <c r="C772" s="7">
        <v>10</v>
      </c>
      <c r="D772" s="9">
        <v>1.54</v>
      </c>
      <c r="E772" s="9">
        <v>4.9400000000000004</v>
      </c>
      <c r="F772" s="9">
        <v>1.64</v>
      </c>
    </row>
    <row r="773" spans="2:6">
      <c r="B773" s="23">
        <v>2011</v>
      </c>
      <c r="C773" s="7">
        <v>9</v>
      </c>
      <c r="D773" s="9">
        <v>1.51</v>
      </c>
      <c r="E773" s="9">
        <v>5.09</v>
      </c>
      <c r="F773" s="9">
        <v>1.6</v>
      </c>
    </row>
    <row r="774" spans="2:6">
      <c r="B774" s="23">
        <v>2011</v>
      </c>
      <c r="C774" s="7">
        <v>8</v>
      </c>
      <c r="D774" s="9">
        <v>1.46</v>
      </c>
      <c r="E774" s="9">
        <v>5.14</v>
      </c>
      <c r="F774" s="9">
        <v>1.58</v>
      </c>
    </row>
    <row r="775" spans="2:6">
      <c r="B775" s="23">
        <v>2011</v>
      </c>
      <c r="C775" s="7">
        <v>7</v>
      </c>
      <c r="D775" s="9">
        <v>1.5</v>
      </c>
      <c r="E775" s="9">
        <v>4.9400000000000004</v>
      </c>
      <c r="F775" s="9">
        <v>1.46</v>
      </c>
    </row>
    <row r="776" spans="2:6">
      <c r="B776" s="23">
        <v>2011</v>
      </c>
      <c r="C776" s="7">
        <v>6</v>
      </c>
      <c r="D776" s="9">
        <v>1.46</v>
      </c>
      <c r="E776" s="9">
        <v>4.7300000000000004</v>
      </c>
      <c r="F776" s="9">
        <v>1.57</v>
      </c>
    </row>
    <row r="777" spans="2:6">
      <c r="B777" s="23">
        <v>2011</v>
      </c>
      <c r="C777" s="7">
        <v>5</v>
      </c>
      <c r="D777" s="9">
        <v>1.25</v>
      </c>
      <c r="E777" s="9">
        <v>4.62</v>
      </c>
      <c r="F777" s="9">
        <v>1.99</v>
      </c>
    </row>
    <row r="778" spans="2:6">
      <c r="B778" s="23">
        <v>2011</v>
      </c>
      <c r="C778" s="7">
        <v>4</v>
      </c>
      <c r="D778" s="9">
        <v>1.05</v>
      </c>
      <c r="E778" s="9">
        <v>4.59</v>
      </c>
      <c r="F778" s="9">
        <v>2.09</v>
      </c>
    </row>
    <row r="779" spans="2:6">
      <c r="B779" s="23">
        <v>2011</v>
      </c>
      <c r="C779" s="7">
        <v>3</v>
      </c>
      <c r="D779" s="9">
        <v>1.59</v>
      </c>
      <c r="E779" s="9">
        <v>4.57</v>
      </c>
      <c r="F779" s="9">
        <v>1.73</v>
      </c>
    </row>
    <row r="780" spans="2:6">
      <c r="B780" s="23">
        <v>2011</v>
      </c>
      <c r="C780" s="7">
        <v>2</v>
      </c>
      <c r="D780" s="9">
        <v>1.1399999999999999</v>
      </c>
      <c r="E780" s="9">
        <v>4.57</v>
      </c>
      <c r="F780" s="9">
        <v>2.0299999999999998</v>
      </c>
    </row>
    <row r="781" spans="2:6">
      <c r="B781" s="23">
        <v>2011</v>
      </c>
      <c r="C781" s="7">
        <v>1</v>
      </c>
      <c r="D781" s="9">
        <v>1.32</v>
      </c>
      <c r="E781" s="9">
        <v>4.5999999999999996</v>
      </c>
      <c r="F781" s="9">
        <v>1.36</v>
      </c>
    </row>
    <row r="782" spans="2:6">
      <c r="B782" s="23">
        <v>2010</v>
      </c>
      <c r="C782" s="7">
        <v>52</v>
      </c>
      <c r="D782" s="9">
        <v>1.41</v>
      </c>
      <c r="E782" s="9">
        <v>4.68</v>
      </c>
      <c r="F782" s="9">
        <v>1.55</v>
      </c>
    </row>
    <row r="783" spans="2:6">
      <c r="B783" s="23">
        <v>2010</v>
      </c>
      <c r="C783" s="7">
        <v>51</v>
      </c>
      <c r="D783" s="9">
        <v>1.56</v>
      </c>
      <c r="E783" s="9">
        <v>4.8</v>
      </c>
      <c r="F783" s="9">
        <v>1.46</v>
      </c>
    </row>
    <row r="784" spans="2:6">
      <c r="B784" s="23">
        <v>2010</v>
      </c>
      <c r="C784" s="7">
        <v>50</v>
      </c>
      <c r="D784" s="9">
        <v>1.54</v>
      </c>
      <c r="E784" s="9">
        <v>4.6100000000000003</v>
      </c>
      <c r="F784" s="9">
        <v>1.44</v>
      </c>
    </row>
    <row r="785" spans="2:6">
      <c r="B785" s="23">
        <v>2010</v>
      </c>
      <c r="C785" s="7">
        <v>49</v>
      </c>
      <c r="D785" s="9">
        <v>1.59</v>
      </c>
      <c r="E785" s="9">
        <v>4.53</v>
      </c>
      <c r="F785" s="9">
        <v>1.35</v>
      </c>
    </row>
    <row r="786" spans="2:6">
      <c r="B786" s="23">
        <v>2010</v>
      </c>
      <c r="C786" s="7">
        <v>48</v>
      </c>
      <c r="D786" s="9">
        <v>1.33</v>
      </c>
      <c r="E786" s="9">
        <v>4.43</v>
      </c>
      <c r="F786" s="9">
        <v>1.42</v>
      </c>
    </row>
    <row r="787" spans="2:6">
      <c r="B787" s="23">
        <v>2010</v>
      </c>
      <c r="C787" s="7">
        <v>47</v>
      </c>
      <c r="D787" s="9">
        <v>1.44</v>
      </c>
      <c r="E787" s="9">
        <v>4.37</v>
      </c>
      <c r="F787" s="9">
        <v>1.41</v>
      </c>
    </row>
    <row r="788" spans="2:6">
      <c r="B788" s="23">
        <v>2010</v>
      </c>
      <c r="C788" s="7">
        <v>46</v>
      </c>
      <c r="D788" s="9">
        <v>1.22</v>
      </c>
      <c r="E788" s="9">
        <v>4.3</v>
      </c>
      <c r="F788" s="9">
        <v>1.55</v>
      </c>
    </row>
    <row r="789" spans="2:6">
      <c r="B789" s="23">
        <v>2010</v>
      </c>
      <c r="C789" s="7">
        <v>45</v>
      </c>
      <c r="D789" s="9">
        <v>1.47</v>
      </c>
      <c r="E789" s="9">
        <v>4.29</v>
      </c>
      <c r="F789" s="9">
        <v>1.49</v>
      </c>
    </row>
    <row r="790" spans="2:6">
      <c r="B790" s="23">
        <v>2010</v>
      </c>
      <c r="C790" s="7">
        <v>44</v>
      </c>
      <c r="D790" s="9">
        <v>1.32</v>
      </c>
      <c r="E790" s="9">
        <v>4.3099999999999996</v>
      </c>
      <c r="F790" s="9">
        <v>1.51</v>
      </c>
    </row>
    <row r="791" spans="2:6">
      <c r="B791" s="23">
        <v>2010</v>
      </c>
      <c r="C791" s="7">
        <v>43</v>
      </c>
      <c r="D791" s="9">
        <v>1.44</v>
      </c>
      <c r="E791" s="9">
        <v>4.26</v>
      </c>
      <c r="F791" s="9">
        <v>1.29</v>
      </c>
    </row>
    <row r="792" spans="2:6">
      <c r="B792" s="23">
        <v>2010</v>
      </c>
      <c r="C792" s="7">
        <v>42</v>
      </c>
      <c r="D792" s="9">
        <v>1.31</v>
      </c>
      <c r="E792" s="9">
        <v>4.1900000000000004</v>
      </c>
      <c r="F792" s="9">
        <v>1.18</v>
      </c>
    </row>
    <row r="793" spans="2:6">
      <c r="B793" s="23">
        <v>2010</v>
      </c>
      <c r="C793" s="7">
        <v>41</v>
      </c>
      <c r="D793" s="9">
        <v>1.47</v>
      </c>
      <c r="E793" s="9">
        <v>4.18</v>
      </c>
      <c r="F793" s="9">
        <v>1.28</v>
      </c>
    </row>
    <row r="794" spans="2:6">
      <c r="B794" s="23">
        <v>2010</v>
      </c>
      <c r="C794" s="7">
        <v>40</v>
      </c>
      <c r="D794" s="9">
        <v>1.1200000000000001</v>
      </c>
      <c r="E794" s="9">
        <v>4.2</v>
      </c>
      <c r="F794" s="9">
        <v>1.24</v>
      </c>
    </row>
    <row r="795" spans="2:6">
      <c r="B795" s="23">
        <v>2010</v>
      </c>
      <c r="C795" s="7">
        <v>39</v>
      </c>
      <c r="D795" s="9">
        <v>1.36</v>
      </c>
      <c r="E795" s="9">
        <v>4.24</v>
      </c>
      <c r="F795" s="9">
        <v>1.1399999999999999</v>
      </c>
    </row>
    <row r="796" spans="2:6">
      <c r="B796" s="23">
        <v>2010</v>
      </c>
      <c r="C796" s="7">
        <v>38</v>
      </c>
      <c r="D796" s="9">
        <v>1.37</v>
      </c>
      <c r="E796" s="9">
        <v>4.24</v>
      </c>
      <c r="F796" s="9">
        <v>0.87</v>
      </c>
    </row>
    <row r="797" spans="2:6">
      <c r="B797" s="23">
        <v>2010</v>
      </c>
      <c r="C797" s="7">
        <v>37</v>
      </c>
      <c r="D797" s="9">
        <v>1.24</v>
      </c>
      <c r="E797" s="9">
        <v>4.18</v>
      </c>
      <c r="F797" s="9">
        <v>1.0900000000000001</v>
      </c>
    </row>
    <row r="798" spans="2:6">
      <c r="B798" s="23">
        <v>2010</v>
      </c>
      <c r="C798" s="7">
        <v>36</v>
      </c>
      <c r="D798" s="9">
        <v>1.24</v>
      </c>
      <c r="E798" s="9">
        <v>4.13</v>
      </c>
      <c r="F798" s="9">
        <v>1.34</v>
      </c>
    </row>
    <row r="799" spans="2:6">
      <c r="B799" s="23">
        <v>2010</v>
      </c>
      <c r="C799" s="7">
        <v>35</v>
      </c>
      <c r="D799" s="9">
        <v>1.24</v>
      </c>
      <c r="E799" s="9">
        <v>4.12</v>
      </c>
      <c r="F799" s="9">
        <v>1.23</v>
      </c>
    </row>
    <row r="800" spans="2:6">
      <c r="B800" s="23">
        <v>2010</v>
      </c>
      <c r="C800" s="7">
        <v>34</v>
      </c>
      <c r="D800" s="9">
        <v>1.29</v>
      </c>
      <c r="E800" s="9">
        <v>4.18</v>
      </c>
      <c r="F800" s="9">
        <v>1.23</v>
      </c>
    </row>
    <row r="801" spans="2:8">
      <c r="B801" s="23">
        <v>2010</v>
      </c>
      <c r="C801" s="7">
        <v>33</v>
      </c>
      <c r="D801" s="9">
        <v>1.37</v>
      </c>
      <c r="E801" s="9">
        <v>4.25</v>
      </c>
      <c r="F801" s="9">
        <v>1.41</v>
      </c>
    </row>
    <row r="802" spans="2:8">
      <c r="B802" s="23">
        <v>2010</v>
      </c>
      <c r="C802" s="7">
        <v>32</v>
      </c>
      <c r="D802" s="9">
        <v>1.43</v>
      </c>
      <c r="E802" s="9">
        <v>4.34</v>
      </c>
      <c r="F802" s="9">
        <v>1.28</v>
      </c>
    </row>
    <row r="803" spans="2:8">
      <c r="B803" s="23">
        <v>2010</v>
      </c>
      <c r="C803" s="7">
        <v>31</v>
      </c>
      <c r="D803" s="9">
        <v>1.45</v>
      </c>
      <c r="E803" s="9">
        <v>4.3899999999999997</v>
      </c>
      <c r="F803" s="9">
        <v>1.2</v>
      </c>
    </row>
    <row r="804" spans="2:8">
      <c r="B804" s="23">
        <v>2010</v>
      </c>
      <c r="C804" s="7">
        <v>30</v>
      </c>
      <c r="D804" s="9">
        <v>0.95</v>
      </c>
      <c r="E804" s="9">
        <v>4.3499999999999996</v>
      </c>
      <c r="F804" s="9">
        <v>1.27</v>
      </c>
    </row>
    <row r="805" spans="2:8">
      <c r="B805" s="23">
        <v>2010</v>
      </c>
      <c r="C805" s="7">
        <v>29</v>
      </c>
      <c r="D805" s="9">
        <v>0.95</v>
      </c>
      <c r="E805" s="9">
        <v>4.3499999999999996</v>
      </c>
      <c r="F805" s="9">
        <v>1.35</v>
      </c>
      <c r="H805" s="19"/>
    </row>
    <row r="806" spans="2:8">
      <c r="B806" s="23">
        <v>2010</v>
      </c>
      <c r="C806" s="7">
        <v>28</v>
      </c>
      <c r="D806" s="9">
        <v>1.05</v>
      </c>
      <c r="E806" s="9">
        <v>4.32</v>
      </c>
      <c r="F806" s="9">
        <v>1.2</v>
      </c>
    </row>
    <row r="807" spans="2:8">
      <c r="B807" s="23">
        <v>2010</v>
      </c>
      <c r="C807" s="7">
        <v>27</v>
      </c>
      <c r="D807" s="9">
        <v>1.07</v>
      </c>
      <c r="E807" s="9">
        <v>4.32</v>
      </c>
      <c r="F807" s="9">
        <v>1.25</v>
      </c>
    </row>
    <row r="808" spans="2:8">
      <c r="B808" s="23">
        <v>2010</v>
      </c>
      <c r="C808" s="7">
        <v>26</v>
      </c>
      <c r="D808" s="9">
        <v>1</v>
      </c>
      <c r="E808" s="9">
        <v>4.37</v>
      </c>
      <c r="F808" s="9">
        <v>1.19</v>
      </c>
    </row>
    <row r="809" spans="2:8">
      <c r="B809" s="23">
        <v>2010</v>
      </c>
      <c r="C809" s="7">
        <v>25</v>
      </c>
      <c r="D809" s="9">
        <v>0.93</v>
      </c>
      <c r="E809" s="9">
        <v>4.38</v>
      </c>
      <c r="F809" s="9">
        <v>1.1299999999999999</v>
      </c>
    </row>
    <row r="810" spans="2:8">
      <c r="B810" s="23">
        <v>2010</v>
      </c>
      <c r="C810" s="7">
        <v>24</v>
      </c>
      <c r="D810" s="9">
        <v>0.79</v>
      </c>
      <c r="E810" s="9">
        <v>4.3099999999999996</v>
      </c>
      <c r="F810" s="9">
        <v>1.1100000000000001</v>
      </c>
    </row>
    <row r="811" spans="2:8">
      <c r="B811" s="23">
        <v>2010</v>
      </c>
      <c r="C811" s="7">
        <v>23</v>
      </c>
      <c r="D811" s="9">
        <v>0.87</v>
      </c>
      <c r="E811" s="9">
        <v>4.3099999999999996</v>
      </c>
      <c r="F811" s="9">
        <v>1.1599999999999999</v>
      </c>
    </row>
    <row r="812" spans="2:8">
      <c r="B812" s="23">
        <v>2010</v>
      </c>
      <c r="C812" s="7">
        <v>22</v>
      </c>
      <c r="D812" s="9">
        <v>0.92</v>
      </c>
      <c r="E812" s="9">
        <v>4.3600000000000003</v>
      </c>
      <c r="F812" s="9">
        <v>1.1200000000000001</v>
      </c>
    </row>
    <row r="813" spans="2:8">
      <c r="B813" s="23">
        <v>2010</v>
      </c>
      <c r="C813" s="7">
        <v>21</v>
      </c>
      <c r="D813" s="9">
        <v>0.99</v>
      </c>
      <c r="E813" s="9">
        <v>4.46</v>
      </c>
      <c r="F813" s="9">
        <v>1.23</v>
      </c>
    </row>
    <row r="814" spans="2:8">
      <c r="B814" s="23">
        <v>2010</v>
      </c>
      <c r="C814" s="7">
        <v>20</v>
      </c>
      <c r="D814" s="9">
        <v>1.1299999999999999</v>
      </c>
      <c r="E814" s="9">
        <v>4.53</v>
      </c>
      <c r="F814" s="9">
        <v>1.22</v>
      </c>
    </row>
    <row r="815" spans="2:8">
      <c r="B815" s="23">
        <v>2010</v>
      </c>
      <c r="C815" s="7">
        <v>19</v>
      </c>
      <c r="D815" s="9">
        <v>1.17</v>
      </c>
      <c r="E815" s="9">
        <v>4.55</v>
      </c>
      <c r="F815" s="9">
        <v>1.1599999999999999</v>
      </c>
    </row>
    <row r="816" spans="2:8">
      <c r="B816" s="23">
        <v>2010</v>
      </c>
      <c r="C816" s="7">
        <v>18</v>
      </c>
      <c r="D816" s="9">
        <v>1.19</v>
      </c>
      <c r="E816" s="9">
        <v>4.63</v>
      </c>
      <c r="F816" s="9">
        <v>1.19</v>
      </c>
    </row>
    <row r="817" spans="1:9">
      <c r="B817" s="23">
        <v>2010</v>
      </c>
      <c r="C817" s="7">
        <v>17</v>
      </c>
      <c r="D817" s="9">
        <v>1.22</v>
      </c>
      <c r="E817" s="9">
        <v>4.68</v>
      </c>
      <c r="F817" s="9">
        <v>1.26</v>
      </c>
    </row>
    <row r="818" spans="1:9">
      <c r="B818" s="23">
        <v>2010</v>
      </c>
      <c r="C818" s="7">
        <v>16</v>
      </c>
      <c r="D818" s="9">
        <v>1.26</v>
      </c>
      <c r="E818" s="9">
        <v>4.6399999999999997</v>
      </c>
      <c r="F818" s="9">
        <v>1.26</v>
      </c>
    </row>
    <row r="819" spans="1:9">
      <c r="B819" s="23">
        <v>2010</v>
      </c>
      <c r="C819" s="7">
        <v>15</v>
      </c>
      <c r="D819" s="9">
        <v>1.32</v>
      </c>
      <c r="E819" s="9">
        <v>4.75</v>
      </c>
      <c r="F819" s="9">
        <v>1.24</v>
      </c>
    </row>
    <row r="820" spans="1:9">
      <c r="B820" s="23">
        <v>2010</v>
      </c>
      <c r="C820" s="7">
        <v>14</v>
      </c>
      <c r="D820" s="9">
        <v>1.22</v>
      </c>
      <c r="E820" s="9">
        <v>4.88</v>
      </c>
      <c r="F820" s="9">
        <v>1.1399999999999999</v>
      </c>
    </row>
    <row r="821" spans="1:9">
      <c r="B821" s="23">
        <v>2010</v>
      </c>
      <c r="C821" s="7">
        <v>13</v>
      </c>
      <c r="D821" s="9">
        <v>1.25</v>
      </c>
      <c r="E821" s="9">
        <v>4.68</v>
      </c>
      <c r="F821" s="9">
        <v>1.27</v>
      </c>
    </row>
    <row r="822" spans="1:9">
      <c r="B822" s="23">
        <v>2010</v>
      </c>
      <c r="C822" s="7">
        <v>12</v>
      </c>
      <c r="D822" s="9">
        <v>1.3</v>
      </c>
      <c r="E822" s="9">
        <v>4.79</v>
      </c>
      <c r="F822" s="9">
        <v>1.32</v>
      </c>
    </row>
    <row r="823" spans="1:9">
      <c r="B823" s="23">
        <v>2010</v>
      </c>
      <c r="C823" s="7">
        <v>11</v>
      </c>
      <c r="D823" s="9">
        <v>1.34</v>
      </c>
      <c r="E823" s="9">
        <v>4.8499999999999996</v>
      </c>
      <c r="F823" s="9">
        <v>1.3</v>
      </c>
    </row>
    <row r="824" spans="1:9">
      <c r="B824" s="23">
        <v>2010</v>
      </c>
      <c r="C824" s="7">
        <v>10</v>
      </c>
      <c r="D824" s="9">
        <v>1.41</v>
      </c>
      <c r="E824" s="9">
        <v>4.88</v>
      </c>
      <c r="F824" s="9">
        <v>1.08</v>
      </c>
      <c r="G824" s="19"/>
    </row>
    <row r="825" spans="1:9" s="19" customFormat="1">
      <c r="A825"/>
      <c r="B825" s="23">
        <v>2010</v>
      </c>
      <c r="C825" s="7">
        <v>9</v>
      </c>
      <c r="D825" s="9">
        <v>1.44</v>
      </c>
      <c r="E825" s="9">
        <v>4.95</v>
      </c>
      <c r="F825" s="9">
        <v>1.01</v>
      </c>
      <c r="G825"/>
      <c r="H825"/>
      <c r="I825"/>
    </row>
    <row r="826" spans="1:9" s="19" customFormat="1">
      <c r="A826"/>
      <c r="B826" s="23">
        <v>2010</v>
      </c>
      <c r="C826" s="7">
        <v>8</v>
      </c>
      <c r="D826" s="9">
        <v>1.39</v>
      </c>
      <c r="E826" s="9">
        <v>4.93</v>
      </c>
      <c r="F826" s="9">
        <v>1.05</v>
      </c>
      <c r="G826"/>
    </row>
    <row r="827" spans="1:9" s="19" customFormat="1">
      <c r="A827"/>
      <c r="B827" s="23">
        <v>2010</v>
      </c>
      <c r="C827" s="7">
        <v>7</v>
      </c>
      <c r="D827" s="9">
        <v>1.42</v>
      </c>
      <c r="E827" s="9">
        <v>5.0199999999999996</v>
      </c>
      <c r="F827" s="9">
        <v>1.1000000000000001</v>
      </c>
      <c r="G827"/>
    </row>
    <row r="828" spans="1:9" s="19" customFormat="1">
      <c r="A828"/>
      <c r="B828" s="23">
        <v>2010</v>
      </c>
      <c r="C828" s="7">
        <v>6</v>
      </c>
      <c r="D828" s="9">
        <v>1.45</v>
      </c>
      <c r="E828" s="9">
        <v>5.01</v>
      </c>
      <c r="F828" s="9">
        <v>1.1100000000000001</v>
      </c>
      <c r="G828"/>
    </row>
    <row r="829" spans="1:9" s="19" customFormat="1">
      <c r="A829"/>
      <c r="B829" s="23">
        <v>2010</v>
      </c>
      <c r="C829" s="7">
        <v>5</v>
      </c>
      <c r="D829" s="9">
        <v>1.49</v>
      </c>
      <c r="E829" s="9">
        <v>5.08</v>
      </c>
      <c r="F829" s="9">
        <v>1.24</v>
      </c>
      <c r="G829"/>
    </row>
    <row r="830" spans="1:9" s="19" customFormat="1">
      <c r="A830"/>
      <c r="B830" s="23">
        <v>2010</v>
      </c>
      <c r="C830" s="7">
        <v>4</v>
      </c>
      <c r="D830" s="9">
        <v>1.44</v>
      </c>
      <c r="E830" s="9">
        <v>5.0599999999999996</v>
      </c>
      <c r="F830" s="9">
        <v>1.1100000000000001</v>
      </c>
      <c r="G830"/>
    </row>
    <row r="831" spans="1:9" s="19" customFormat="1">
      <c r="A831"/>
      <c r="B831" s="23">
        <v>2010</v>
      </c>
      <c r="C831" s="7">
        <v>3</v>
      </c>
      <c r="D831" s="9">
        <v>1.55</v>
      </c>
      <c r="E831" s="9">
        <v>5.12</v>
      </c>
      <c r="F831" s="9">
        <v>1.1200000000000001</v>
      </c>
      <c r="G831"/>
    </row>
    <row r="832" spans="1:9" s="19" customFormat="1">
      <c r="A832"/>
      <c r="B832" s="23">
        <v>2010</v>
      </c>
      <c r="C832" s="7">
        <v>2</v>
      </c>
      <c r="D832" s="9">
        <v>1.75</v>
      </c>
      <c r="E832" s="9">
        <v>5.2</v>
      </c>
      <c r="F832" s="9">
        <v>1.29</v>
      </c>
      <c r="G832"/>
    </row>
    <row r="833" spans="1:7" s="19" customFormat="1">
      <c r="A833"/>
      <c r="B833" s="23">
        <v>2010</v>
      </c>
      <c r="C833" s="7">
        <v>1</v>
      </c>
      <c r="D833" s="9">
        <v>1.75</v>
      </c>
      <c r="E833" s="9">
        <v>5.2</v>
      </c>
      <c r="F833" s="9">
        <v>1.36</v>
      </c>
      <c r="G833"/>
    </row>
    <row r="834" spans="1:7" s="19" customFormat="1">
      <c r="A834"/>
      <c r="B834" s="23">
        <v>2009</v>
      </c>
      <c r="C834" s="7">
        <v>53</v>
      </c>
      <c r="D834" s="9">
        <v>1.74</v>
      </c>
      <c r="E834" s="9">
        <v>5.19</v>
      </c>
      <c r="F834" s="9">
        <v>1.36</v>
      </c>
      <c r="G834"/>
    </row>
    <row r="835" spans="1:7" s="19" customFormat="1">
      <c r="A835"/>
      <c r="B835" s="23">
        <v>2009</v>
      </c>
      <c r="C835" s="7">
        <v>52</v>
      </c>
      <c r="D835" s="9">
        <v>1.73</v>
      </c>
      <c r="E835" s="9">
        <v>5.18</v>
      </c>
      <c r="F835" s="9">
        <v>1.38</v>
      </c>
      <c r="G835"/>
    </row>
    <row r="836" spans="1:7" s="19" customFormat="1">
      <c r="A836"/>
      <c r="B836" s="23">
        <v>2009</v>
      </c>
      <c r="C836" s="7">
        <v>51</v>
      </c>
      <c r="D836" s="9">
        <v>1.78</v>
      </c>
      <c r="E836" s="9">
        <v>5.17</v>
      </c>
      <c r="F836" s="9">
        <v>1.46</v>
      </c>
      <c r="G836"/>
    </row>
    <row r="837" spans="1:7" s="19" customFormat="1">
      <c r="A837"/>
      <c r="B837" s="23">
        <v>2009</v>
      </c>
      <c r="C837" s="7">
        <v>50</v>
      </c>
      <c r="D837" s="9">
        <v>1.77</v>
      </c>
      <c r="E837" s="9">
        <v>5.14</v>
      </c>
      <c r="F837" s="9">
        <v>1.39</v>
      </c>
      <c r="G837"/>
    </row>
    <row r="838" spans="1:7" s="19" customFormat="1">
      <c r="A838"/>
      <c r="B838" s="23">
        <v>2009</v>
      </c>
      <c r="C838" s="7">
        <v>49</v>
      </c>
      <c r="D838" s="9">
        <v>1.68</v>
      </c>
      <c r="E838" s="9">
        <v>5.2</v>
      </c>
      <c r="F838" s="9">
        <v>1.31</v>
      </c>
      <c r="G838"/>
    </row>
    <row r="839" spans="1:7" s="19" customFormat="1">
      <c r="A839"/>
      <c r="B839" s="23">
        <v>2009</v>
      </c>
      <c r="C839" s="7">
        <v>48</v>
      </c>
      <c r="D839" s="9">
        <v>1.79</v>
      </c>
      <c r="E839" s="9">
        <v>5.22</v>
      </c>
      <c r="F839" s="9">
        <v>1.2</v>
      </c>
      <c r="G839"/>
    </row>
    <row r="840" spans="1:7" s="19" customFormat="1">
      <c r="A840"/>
      <c r="B840" s="23">
        <v>2009</v>
      </c>
      <c r="C840" s="7">
        <v>47</v>
      </c>
      <c r="D840" s="9">
        <v>1.86</v>
      </c>
      <c r="E840" s="9">
        <v>5.26</v>
      </c>
      <c r="F840" s="9">
        <v>1.28</v>
      </c>
      <c r="G840"/>
    </row>
    <row r="841" spans="1:7" s="19" customFormat="1">
      <c r="A841"/>
      <c r="B841" s="23">
        <v>2009</v>
      </c>
      <c r="C841" s="7">
        <v>46</v>
      </c>
      <c r="D841" s="9">
        <v>1.8</v>
      </c>
      <c r="E841" s="9">
        <v>5.3</v>
      </c>
      <c r="F841" s="9">
        <v>1.45</v>
      </c>
      <c r="G841"/>
    </row>
    <row r="842" spans="1:7" s="19" customFormat="1">
      <c r="A842"/>
      <c r="B842" s="23">
        <v>2009</v>
      </c>
      <c r="C842" s="7">
        <v>45</v>
      </c>
      <c r="D842" s="9">
        <v>1.7</v>
      </c>
      <c r="E842" s="9">
        <v>5.28</v>
      </c>
      <c r="F842" s="9">
        <v>1.47</v>
      </c>
      <c r="G842"/>
    </row>
    <row r="843" spans="1:7" s="19" customFormat="1">
      <c r="A843"/>
      <c r="B843" s="23">
        <v>2009</v>
      </c>
      <c r="C843" s="7">
        <v>44</v>
      </c>
      <c r="D843" s="9">
        <v>2.09</v>
      </c>
      <c r="E843" s="9">
        <v>5.29</v>
      </c>
      <c r="F843" s="9">
        <v>1.52</v>
      </c>
      <c r="G843"/>
    </row>
    <row r="844" spans="1:7" s="19" customFormat="1">
      <c r="A844"/>
      <c r="B844" s="23">
        <v>2009</v>
      </c>
      <c r="C844" s="7">
        <v>43</v>
      </c>
      <c r="D844" s="9">
        <v>1.47</v>
      </c>
      <c r="E844" s="9">
        <v>5.25</v>
      </c>
      <c r="F844" s="9">
        <v>1.2</v>
      </c>
      <c r="G844"/>
    </row>
    <row r="845" spans="1:7" s="19" customFormat="1">
      <c r="A845"/>
      <c r="B845" s="23">
        <v>2009</v>
      </c>
      <c r="C845" s="7">
        <v>42</v>
      </c>
      <c r="D845" s="9">
        <v>1.95</v>
      </c>
      <c r="E845" s="9">
        <v>5.2</v>
      </c>
      <c r="F845" s="9">
        <v>1.23</v>
      </c>
      <c r="G845"/>
    </row>
    <row r="846" spans="1:7" s="19" customFormat="1">
      <c r="A846"/>
      <c r="B846" s="23">
        <v>2009</v>
      </c>
      <c r="C846" s="7">
        <v>41</v>
      </c>
      <c r="D846" s="9">
        <v>1.85</v>
      </c>
      <c r="E846" s="9">
        <v>5.19</v>
      </c>
      <c r="F846" s="9">
        <v>1.17</v>
      </c>
    </row>
    <row r="847" spans="1:7" s="19" customFormat="1">
      <c r="A847"/>
      <c r="B847" s="23">
        <v>2009</v>
      </c>
      <c r="C847" s="7">
        <v>40</v>
      </c>
      <c r="D847" s="9">
        <v>1.64</v>
      </c>
      <c r="E847" s="9">
        <v>5.21</v>
      </c>
      <c r="F847" s="9">
        <v>1</v>
      </c>
    </row>
    <row r="848" spans="1:7" s="19" customFormat="1">
      <c r="A848"/>
      <c r="B848" s="23">
        <v>2009</v>
      </c>
      <c r="C848" s="7">
        <v>39</v>
      </c>
      <c r="D848" s="9">
        <v>1.97</v>
      </c>
      <c r="E848" s="9">
        <v>5.25</v>
      </c>
      <c r="F848" s="9">
        <v>1</v>
      </c>
    </row>
    <row r="849" spans="1:6" s="19" customFormat="1">
      <c r="A849"/>
      <c r="B849" s="23">
        <v>2009</v>
      </c>
      <c r="C849" s="7">
        <v>38</v>
      </c>
      <c r="D849" s="9">
        <v>2.08</v>
      </c>
      <c r="E849" s="9">
        <v>5.24</v>
      </c>
      <c r="F849" s="9">
        <v>1.29</v>
      </c>
    </row>
    <row r="850" spans="1:6" s="19" customFormat="1">
      <c r="A850"/>
      <c r="B850" s="23">
        <v>2009</v>
      </c>
      <c r="C850" s="7">
        <v>37</v>
      </c>
      <c r="D850" s="9">
        <v>2.0699999999999998</v>
      </c>
      <c r="E850" s="9">
        <v>5.24</v>
      </c>
      <c r="F850" s="9">
        <v>1.32</v>
      </c>
    </row>
    <row r="851" spans="1:6" s="19" customFormat="1">
      <c r="A851"/>
      <c r="B851" s="23">
        <v>2009</v>
      </c>
      <c r="C851" s="7">
        <v>36</v>
      </c>
      <c r="D851" s="9">
        <v>2.0699999999999998</v>
      </c>
      <c r="E851" s="9">
        <v>5.2</v>
      </c>
      <c r="F851" s="9">
        <v>1.43</v>
      </c>
    </row>
    <row r="852" spans="1:6" s="19" customFormat="1">
      <c r="A852"/>
      <c r="B852" s="23">
        <v>2009</v>
      </c>
      <c r="C852" s="7">
        <v>35</v>
      </c>
      <c r="D852" s="9">
        <v>2.0699999999999998</v>
      </c>
      <c r="E852" s="9">
        <v>5.2</v>
      </c>
      <c r="F852" s="9">
        <v>1.37</v>
      </c>
    </row>
    <row r="853" spans="1:6" s="19" customFormat="1">
      <c r="A853"/>
      <c r="B853" s="23">
        <v>2009</v>
      </c>
      <c r="C853" s="7">
        <v>34</v>
      </c>
      <c r="D853" s="9">
        <v>2.2599999999999998</v>
      </c>
      <c r="E853" s="9">
        <v>5.28</v>
      </c>
      <c r="F853" s="9">
        <v>1.44</v>
      </c>
    </row>
    <row r="854" spans="1:6" s="19" customFormat="1">
      <c r="A854"/>
      <c r="B854" s="23">
        <v>2009</v>
      </c>
      <c r="C854" s="7">
        <v>33</v>
      </c>
      <c r="D854" s="9">
        <v>2.15</v>
      </c>
      <c r="E854" s="9">
        <v>5.29</v>
      </c>
      <c r="F854" s="9">
        <v>1.5</v>
      </c>
    </row>
    <row r="855" spans="1:6" s="19" customFormat="1">
      <c r="A855"/>
      <c r="B855" s="23">
        <v>2009</v>
      </c>
      <c r="C855" s="7">
        <v>32</v>
      </c>
      <c r="D855" s="9">
        <v>2.17</v>
      </c>
      <c r="E855" s="9">
        <v>5.29</v>
      </c>
      <c r="F855" s="9">
        <v>1.42</v>
      </c>
    </row>
    <row r="856" spans="1:6" s="19" customFormat="1">
      <c r="A856"/>
      <c r="B856" s="23">
        <v>2009</v>
      </c>
      <c r="C856" s="7">
        <v>31</v>
      </c>
      <c r="D856" s="9">
        <v>2.09</v>
      </c>
      <c r="E856" s="9">
        <v>5.35</v>
      </c>
      <c r="F856" s="9">
        <v>1.47</v>
      </c>
    </row>
    <row r="857" spans="1:6" s="19" customFormat="1">
      <c r="A857"/>
      <c r="B857" s="23">
        <v>2009</v>
      </c>
      <c r="C857" s="7">
        <v>30</v>
      </c>
      <c r="D857" s="9">
        <v>2.12</v>
      </c>
      <c r="E857" s="9">
        <v>5.35</v>
      </c>
      <c r="F857" s="9">
        <v>1.57</v>
      </c>
    </row>
    <row r="858" spans="1:6" s="19" customFormat="1">
      <c r="A858"/>
      <c r="B858" s="23">
        <v>2009</v>
      </c>
      <c r="C858" s="7">
        <v>29</v>
      </c>
      <c r="D858" s="9">
        <v>2.15</v>
      </c>
      <c r="E858" s="9">
        <v>5.34</v>
      </c>
      <c r="F858" s="9">
        <v>1.62</v>
      </c>
    </row>
    <row r="859" spans="1:6" s="19" customFormat="1">
      <c r="A859"/>
      <c r="B859" s="23">
        <v>2009</v>
      </c>
      <c r="C859" s="7">
        <v>28</v>
      </c>
      <c r="D859" s="9">
        <v>2.2000000000000002</v>
      </c>
      <c r="E859" s="9">
        <v>5.31</v>
      </c>
      <c r="F859" s="9">
        <v>1.74</v>
      </c>
    </row>
    <row r="860" spans="1:6" s="19" customFormat="1">
      <c r="A860"/>
      <c r="B860" s="23">
        <v>2009</v>
      </c>
      <c r="C860" s="7">
        <v>27</v>
      </c>
      <c r="D860" s="9">
        <v>2.23</v>
      </c>
      <c r="E860" s="9">
        <v>5.38</v>
      </c>
      <c r="F860" s="9">
        <v>1.8</v>
      </c>
    </row>
    <row r="861" spans="1:6" s="19" customFormat="1">
      <c r="A861"/>
      <c r="B861" s="23">
        <v>2009</v>
      </c>
      <c r="C861" s="7">
        <v>26</v>
      </c>
      <c r="D861" s="9">
        <v>2.31</v>
      </c>
      <c r="E861" s="9">
        <v>5.48</v>
      </c>
      <c r="F861" s="9">
        <v>1.84</v>
      </c>
    </row>
    <row r="862" spans="1:6" s="19" customFormat="1">
      <c r="A862"/>
      <c r="B862" s="23">
        <v>2009</v>
      </c>
      <c r="C862" s="7">
        <v>25</v>
      </c>
      <c r="D862" s="9">
        <v>2.4</v>
      </c>
      <c r="E862" s="9">
        <v>5.53</v>
      </c>
      <c r="F862" s="9">
        <v>2</v>
      </c>
    </row>
    <row r="863" spans="1:6" s="19" customFormat="1">
      <c r="A863"/>
      <c r="B863" s="23">
        <v>2009</v>
      </c>
      <c r="C863" s="7">
        <v>24</v>
      </c>
      <c r="D863" s="9">
        <v>2.52</v>
      </c>
      <c r="E863" s="9">
        <v>5.59</v>
      </c>
      <c r="F863" s="9">
        <v>2.1</v>
      </c>
    </row>
    <row r="864" spans="1:6" s="19" customFormat="1">
      <c r="A864"/>
      <c r="B864" s="23">
        <v>2009</v>
      </c>
      <c r="C864" s="7">
        <v>23</v>
      </c>
      <c r="D864" s="9">
        <v>2.46</v>
      </c>
      <c r="E864" s="9">
        <v>5.43</v>
      </c>
      <c r="F864" s="9">
        <v>1.99</v>
      </c>
    </row>
    <row r="865" spans="1:11" s="19" customFormat="1">
      <c r="A865"/>
      <c r="B865" s="23">
        <v>2009</v>
      </c>
      <c r="C865" s="7">
        <v>22</v>
      </c>
      <c r="D865" s="9">
        <v>2.5299999999999998</v>
      </c>
      <c r="E865" s="9">
        <v>5.48</v>
      </c>
      <c r="F865" s="9">
        <v>2.0499999999999998</v>
      </c>
    </row>
    <row r="866" spans="1:11" s="19" customFormat="1">
      <c r="A866"/>
      <c r="B866" s="23">
        <v>2009</v>
      </c>
      <c r="C866" s="7">
        <v>21</v>
      </c>
      <c r="D866" s="9">
        <v>2.54</v>
      </c>
      <c r="E866" s="9">
        <v>5.46</v>
      </c>
      <c r="F866" s="9">
        <v>2.04</v>
      </c>
    </row>
    <row r="867" spans="1:11" s="19" customFormat="1">
      <c r="A867"/>
      <c r="B867" s="23">
        <v>2009</v>
      </c>
      <c r="C867" s="7">
        <v>20</v>
      </c>
      <c r="D867" s="9">
        <v>2.6</v>
      </c>
      <c r="E867" s="9">
        <v>5.46</v>
      </c>
      <c r="F867" s="9">
        <v>2.13</v>
      </c>
    </row>
    <row r="868" spans="1:11" s="19" customFormat="1">
      <c r="A868"/>
      <c r="B868" s="23">
        <v>2009</v>
      </c>
      <c r="C868" s="7">
        <v>19</v>
      </c>
      <c r="D868" s="9">
        <v>2.76</v>
      </c>
      <c r="E868" s="9">
        <v>5.48</v>
      </c>
      <c r="F868" s="9">
        <v>2.2999999999999998</v>
      </c>
    </row>
    <row r="869" spans="1:11" s="19" customFormat="1">
      <c r="A869"/>
      <c r="B869" s="23">
        <v>2009</v>
      </c>
      <c r="C869" s="7">
        <v>18</v>
      </c>
      <c r="D869" s="9">
        <v>2.78</v>
      </c>
      <c r="E869" s="9">
        <v>5.54</v>
      </c>
      <c r="F869" s="9">
        <v>2.31</v>
      </c>
    </row>
    <row r="870" spans="1:11" s="19" customFormat="1">
      <c r="A870"/>
      <c r="B870" s="23">
        <v>2009</v>
      </c>
      <c r="C870" s="7">
        <v>17</v>
      </c>
      <c r="D870" s="9">
        <v>2.9</v>
      </c>
      <c r="E870" s="9">
        <v>5.48</v>
      </c>
      <c r="F870" s="9">
        <v>2.46</v>
      </c>
    </row>
    <row r="871" spans="1:11" s="19" customFormat="1">
      <c r="A871"/>
      <c r="B871" s="23">
        <v>2009</v>
      </c>
      <c r="C871" s="7">
        <v>16</v>
      </c>
      <c r="D871" s="9">
        <v>2.99</v>
      </c>
      <c r="E871" s="9">
        <v>5.44</v>
      </c>
      <c r="F871" s="9">
        <v>2.5299999999999998</v>
      </c>
    </row>
    <row r="872" spans="1:11" s="19" customFormat="1">
      <c r="A872"/>
      <c r="B872" s="23">
        <v>2009</v>
      </c>
      <c r="C872" s="7">
        <v>15</v>
      </c>
      <c r="D872" s="9">
        <v>2.99</v>
      </c>
      <c r="E872" s="9">
        <v>5.55</v>
      </c>
      <c r="F872" s="9">
        <v>2.5099999999999998</v>
      </c>
    </row>
    <row r="873" spans="1:11" s="19" customFormat="1">
      <c r="A873"/>
      <c r="B873" s="23">
        <v>2009</v>
      </c>
      <c r="C873" s="7">
        <v>14</v>
      </c>
      <c r="D873" s="9">
        <v>2.91</v>
      </c>
      <c r="E873" s="9">
        <v>5.49</v>
      </c>
      <c r="F873" s="9">
        <v>2.4700000000000002</v>
      </c>
    </row>
    <row r="874" spans="1:11" s="19" customFormat="1">
      <c r="A874"/>
      <c r="B874" s="23">
        <v>2009</v>
      </c>
      <c r="C874" s="7">
        <v>13</v>
      </c>
      <c r="D874" s="9">
        <v>3.01</v>
      </c>
      <c r="E874" s="9">
        <v>5.61</v>
      </c>
      <c r="F874" s="9">
        <v>2.54</v>
      </c>
    </row>
    <row r="875" spans="1:11" s="19" customFormat="1">
      <c r="A875"/>
      <c r="B875" s="23">
        <v>2009</v>
      </c>
      <c r="C875" s="7">
        <v>12</v>
      </c>
      <c r="D875" s="9">
        <v>3.17</v>
      </c>
      <c r="E875" s="9">
        <v>5.84</v>
      </c>
      <c r="F875" s="9">
        <v>2.5</v>
      </c>
    </row>
    <row r="876" spans="1:11" s="19" customFormat="1">
      <c r="A876"/>
      <c r="B876" s="23">
        <v>2009</v>
      </c>
      <c r="C876" s="7">
        <v>11</v>
      </c>
      <c r="D876" s="9">
        <v>3.2</v>
      </c>
      <c r="E876" s="9">
        <v>6.01</v>
      </c>
      <c r="F876" s="9">
        <v>2.72</v>
      </c>
      <c r="J876" s="4"/>
      <c r="K876" s="4"/>
    </row>
    <row r="877" spans="1:11" s="19" customFormat="1">
      <c r="A877"/>
      <c r="B877" s="23">
        <v>2009</v>
      </c>
      <c r="C877" s="7">
        <v>10</v>
      </c>
      <c r="D877" s="9">
        <v>3.26</v>
      </c>
      <c r="E877" s="9">
        <v>6.11</v>
      </c>
      <c r="F877" s="9">
        <v>2.81</v>
      </c>
      <c r="I877" s="4"/>
      <c r="J877" s="4"/>
      <c r="K877" s="4"/>
    </row>
    <row r="878" spans="1:11" s="19" customFormat="1">
      <c r="A878"/>
      <c r="B878" s="23">
        <v>2009</v>
      </c>
      <c r="C878" s="7">
        <v>9</v>
      </c>
      <c r="D878" s="9">
        <v>3.53</v>
      </c>
      <c r="E878" s="9">
        <v>6.23</v>
      </c>
      <c r="F878" s="9">
        <v>2.94</v>
      </c>
      <c r="I878" s="4"/>
    </row>
    <row r="879" spans="1:11" s="19" customFormat="1">
      <c r="A879"/>
      <c r="B879" s="23">
        <v>2009</v>
      </c>
      <c r="C879" s="7">
        <v>8</v>
      </c>
      <c r="D879" s="9">
        <v>3.69</v>
      </c>
      <c r="E879" s="9">
        <v>6.13</v>
      </c>
      <c r="F879" s="9">
        <v>2.98</v>
      </c>
    </row>
    <row r="880" spans="1:11" s="19" customFormat="1">
      <c r="A880"/>
      <c r="B880" s="23">
        <v>2009</v>
      </c>
      <c r="C880" s="7">
        <v>7</v>
      </c>
      <c r="D880" s="9">
        <v>3.77</v>
      </c>
      <c r="E880" s="9">
        <v>6.15</v>
      </c>
      <c r="F880" s="9">
        <v>3.11</v>
      </c>
    </row>
    <row r="881" spans="1:6" s="19" customFormat="1">
      <c r="A881"/>
      <c r="B881" s="23">
        <v>2009</v>
      </c>
      <c r="C881" s="7">
        <v>6</v>
      </c>
      <c r="D881" s="9">
        <v>3.8</v>
      </c>
      <c r="E881" s="9">
        <v>6.29</v>
      </c>
      <c r="F881" s="9">
        <v>3.19</v>
      </c>
    </row>
    <row r="882" spans="1:6" s="19" customFormat="1">
      <c r="A882"/>
      <c r="B882" s="23">
        <v>2009</v>
      </c>
      <c r="C882" s="7">
        <v>5</v>
      </c>
      <c r="D882" s="9">
        <v>3.86</v>
      </c>
      <c r="E882" s="9">
        <v>6.35</v>
      </c>
      <c r="F882" s="9">
        <v>3.42</v>
      </c>
    </row>
    <row r="883" spans="1:6" s="19" customFormat="1">
      <c r="A883"/>
      <c r="B883" s="23">
        <v>2009</v>
      </c>
      <c r="C883" s="7">
        <v>4</v>
      </c>
      <c r="D883" s="9">
        <v>3.7</v>
      </c>
      <c r="E883" s="9">
        <v>6.03</v>
      </c>
      <c r="F883" s="9">
        <v>3.36</v>
      </c>
    </row>
    <row r="884" spans="1:6" s="19" customFormat="1">
      <c r="A884"/>
      <c r="B884" s="23">
        <v>2009</v>
      </c>
      <c r="C884" s="7">
        <v>3</v>
      </c>
      <c r="D884" s="9">
        <v>3.82</v>
      </c>
      <c r="E884" s="9">
        <v>6.18</v>
      </c>
      <c r="F884" s="9">
        <v>3.59</v>
      </c>
    </row>
    <row r="885" spans="1:6" s="19" customFormat="1">
      <c r="A885"/>
      <c r="B885" s="23">
        <v>2009</v>
      </c>
      <c r="C885" s="7">
        <v>2</v>
      </c>
      <c r="D885" s="9">
        <v>4.2699999999999996</v>
      </c>
      <c r="E885" s="9">
        <v>6.12</v>
      </c>
      <c r="F885" s="9">
        <v>3.94</v>
      </c>
    </row>
    <row r="886" spans="1:6" s="19" customFormat="1">
      <c r="A886"/>
      <c r="B886" s="24">
        <v>2009</v>
      </c>
      <c r="C886" s="7">
        <v>1</v>
      </c>
      <c r="D886" s="9">
        <v>4.3600000000000003</v>
      </c>
      <c r="E886" s="9">
        <v>6.5</v>
      </c>
      <c r="F886" s="9">
        <v>4.4800000000000004</v>
      </c>
    </row>
    <row r="887" spans="1:6" s="19" customFormat="1">
      <c r="A887"/>
      <c r="B887" s="24">
        <v>2008</v>
      </c>
      <c r="C887" s="7">
        <v>52</v>
      </c>
      <c r="D887" s="9">
        <v>4.6399999999999997</v>
      </c>
      <c r="E887" s="9">
        <v>6.58</v>
      </c>
      <c r="F887" s="9">
        <v>4.04</v>
      </c>
    </row>
    <row r="888" spans="1:6" s="19" customFormat="1">
      <c r="A888"/>
      <c r="B888" s="24">
        <v>2008</v>
      </c>
      <c r="C888" s="7">
        <v>51</v>
      </c>
      <c r="D888" s="9">
        <v>4.91</v>
      </c>
      <c r="E888" s="9">
        <v>6.62</v>
      </c>
      <c r="F888" s="9">
        <v>3.88</v>
      </c>
    </row>
    <row r="889" spans="1:6" s="19" customFormat="1">
      <c r="A889"/>
      <c r="B889" s="24">
        <v>2008</v>
      </c>
      <c r="C889" s="7">
        <v>50</v>
      </c>
      <c r="D889" s="9">
        <v>5.25</v>
      </c>
      <c r="E889" s="9">
        <v>6.53</v>
      </c>
      <c r="F889" s="9">
        <v>4.32</v>
      </c>
    </row>
    <row r="890" spans="1:6" s="19" customFormat="1">
      <c r="A890"/>
      <c r="B890" s="24">
        <v>2008</v>
      </c>
      <c r="C890" s="7">
        <v>49</v>
      </c>
      <c r="D890" s="9">
        <v>5.13</v>
      </c>
      <c r="E890" s="9">
        <v>6.6</v>
      </c>
      <c r="F890" s="9">
        <v>4.7300000000000004</v>
      </c>
    </row>
    <row r="891" spans="1:6" s="19" customFormat="1">
      <c r="A891"/>
      <c r="B891" s="24">
        <v>2008</v>
      </c>
      <c r="C891" s="7">
        <v>48</v>
      </c>
      <c r="D891" s="9">
        <v>4.84</v>
      </c>
      <c r="E891" s="9">
        <v>6.88</v>
      </c>
      <c r="F891" s="9">
        <v>4.8600000000000003</v>
      </c>
    </row>
    <row r="892" spans="1:6" s="19" customFormat="1">
      <c r="A892"/>
      <c r="B892" s="24">
        <v>2008</v>
      </c>
      <c r="C892" s="7">
        <v>47</v>
      </c>
      <c r="D892" s="9">
        <v>4.83</v>
      </c>
      <c r="E892" s="9">
        <v>7.03</v>
      </c>
      <c r="F892" s="9">
        <v>4.62</v>
      </c>
    </row>
    <row r="893" spans="1:6" s="19" customFormat="1">
      <c r="A893"/>
      <c r="B893" s="24">
        <v>2008</v>
      </c>
      <c r="C893" s="7">
        <v>46</v>
      </c>
      <c r="D893" s="9">
        <v>4.6500000000000004</v>
      </c>
      <c r="E893" s="9">
        <v>7.18</v>
      </c>
      <c r="F893" s="9">
        <v>4.91</v>
      </c>
    </row>
    <row r="894" spans="1:6" s="19" customFormat="1">
      <c r="A894"/>
      <c r="B894" s="24">
        <v>2008</v>
      </c>
      <c r="C894" s="7">
        <v>45</v>
      </c>
      <c r="D894" s="9">
        <v>4.9000000000000004</v>
      </c>
      <c r="E894" s="9">
        <v>7.25</v>
      </c>
      <c r="F894" s="9">
        <v>5.29</v>
      </c>
    </row>
    <row r="895" spans="1:6" s="19" customFormat="1">
      <c r="A895"/>
      <c r="B895" s="24">
        <v>2008</v>
      </c>
      <c r="C895" s="7">
        <v>44</v>
      </c>
      <c r="D895" s="9">
        <v>5.87</v>
      </c>
      <c r="E895" s="9">
        <v>7.43</v>
      </c>
      <c r="F895" s="9">
        <v>5.71</v>
      </c>
    </row>
    <row r="896" spans="1:6" s="19" customFormat="1">
      <c r="A896"/>
      <c r="B896" s="24">
        <v>2008</v>
      </c>
      <c r="C896" s="7">
        <v>43</v>
      </c>
      <c r="D896" s="9">
        <v>5.51</v>
      </c>
      <c r="E896" s="9">
        <v>7.37</v>
      </c>
      <c r="F896" s="9">
        <v>5.53</v>
      </c>
    </row>
    <row r="897" spans="1:7" s="19" customFormat="1">
      <c r="A897"/>
      <c r="B897" s="24">
        <v>2008</v>
      </c>
      <c r="C897" s="7">
        <v>42</v>
      </c>
      <c r="D897" s="9">
        <v>5.44</v>
      </c>
      <c r="E897" s="9">
        <v>7.44</v>
      </c>
      <c r="F897" s="9">
        <v>5.51</v>
      </c>
    </row>
    <row r="898" spans="1:7" s="19" customFormat="1">
      <c r="A898"/>
      <c r="B898" s="24">
        <v>2008</v>
      </c>
      <c r="C898" s="7">
        <v>41</v>
      </c>
      <c r="D898" s="9">
        <v>5.19</v>
      </c>
      <c r="E898" s="9">
        <v>7.19</v>
      </c>
      <c r="F898" s="9">
        <v>5.16</v>
      </c>
    </row>
    <row r="899" spans="1:7" s="19" customFormat="1">
      <c r="A899"/>
      <c r="B899" s="24">
        <v>2008</v>
      </c>
      <c r="C899" s="7">
        <v>40</v>
      </c>
      <c r="D899" s="9">
        <v>5.03</v>
      </c>
      <c r="E899" s="9">
        <v>7.1</v>
      </c>
      <c r="F899" s="9">
        <v>5.0599999999999996</v>
      </c>
    </row>
    <row r="900" spans="1:7" s="19" customFormat="1">
      <c r="A900"/>
      <c r="B900" s="24">
        <v>2008</v>
      </c>
      <c r="C900" s="7">
        <v>39</v>
      </c>
      <c r="D900" s="9">
        <v>5.1100000000000003</v>
      </c>
      <c r="E900" s="9">
        <v>7.06</v>
      </c>
      <c r="F900" s="9">
        <v>5.14</v>
      </c>
    </row>
    <row r="901" spans="1:7" s="19" customFormat="1">
      <c r="A901"/>
      <c r="B901" s="24">
        <v>2008</v>
      </c>
      <c r="C901" s="7">
        <v>38</v>
      </c>
      <c r="D901" s="9">
        <v>5.0199999999999996</v>
      </c>
      <c r="E901" s="9">
        <v>6.73</v>
      </c>
      <c r="F901" s="9">
        <v>5.07</v>
      </c>
    </row>
    <row r="902" spans="1:7" s="19" customFormat="1">
      <c r="A902"/>
      <c r="B902" s="24">
        <v>2008</v>
      </c>
      <c r="C902" s="7">
        <v>37</v>
      </c>
      <c r="D902" s="9">
        <v>5</v>
      </c>
      <c r="E902" s="9">
        <v>6.49</v>
      </c>
      <c r="F902" s="9">
        <v>5.0199999999999996</v>
      </c>
    </row>
    <row r="903" spans="1:7" s="19" customFormat="1">
      <c r="A903"/>
      <c r="B903" s="24">
        <v>2008</v>
      </c>
      <c r="C903" s="7">
        <v>36</v>
      </c>
      <c r="D903" s="9">
        <v>5.03</v>
      </c>
      <c r="E903" s="9">
        <v>6.5</v>
      </c>
      <c r="F903" s="9">
        <v>5.04</v>
      </c>
    </row>
    <row r="904" spans="1:7" s="19" customFormat="1">
      <c r="A904"/>
      <c r="B904" s="24">
        <v>2008</v>
      </c>
      <c r="C904" s="7">
        <v>35</v>
      </c>
      <c r="D904" s="9">
        <v>5</v>
      </c>
      <c r="E904" s="9">
        <v>6.6</v>
      </c>
      <c r="F904" s="9">
        <v>5.07</v>
      </c>
    </row>
    <row r="905" spans="1:7" s="19" customFormat="1">
      <c r="A905"/>
      <c r="B905" s="24">
        <v>2008</v>
      </c>
      <c r="C905" s="7">
        <v>34</v>
      </c>
      <c r="D905" s="9">
        <v>5</v>
      </c>
      <c r="E905" s="9">
        <v>6.53</v>
      </c>
      <c r="F905" s="9">
        <v>5.1100000000000003</v>
      </c>
    </row>
    <row r="906" spans="1:7" s="19" customFormat="1">
      <c r="A906"/>
      <c r="B906" s="24">
        <v>2008</v>
      </c>
      <c r="C906" s="7">
        <v>33</v>
      </c>
      <c r="D906" s="9">
        <v>5.1100000000000003</v>
      </c>
      <c r="E906" s="9">
        <v>6.73</v>
      </c>
      <c r="F906" s="9">
        <v>5.15</v>
      </c>
    </row>
    <row r="907" spans="1:7" s="19" customFormat="1">
      <c r="A907"/>
      <c r="B907" s="24">
        <v>2008</v>
      </c>
      <c r="C907" s="7">
        <v>32</v>
      </c>
      <c r="D907" s="9">
        <v>5.23</v>
      </c>
      <c r="E907" s="9">
        <v>7.08</v>
      </c>
      <c r="F907" s="9">
        <v>5.25</v>
      </c>
      <c r="G907" s="4"/>
    </row>
    <row r="908" spans="1:7" s="19" customFormat="1">
      <c r="A908"/>
      <c r="B908" s="24">
        <v>2008</v>
      </c>
      <c r="C908" s="7">
        <v>31</v>
      </c>
      <c r="D908" s="9">
        <v>5.25</v>
      </c>
      <c r="E908" s="9">
        <v>7.09</v>
      </c>
      <c r="F908" s="9">
        <v>5.27</v>
      </c>
      <c r="G908" s="4"/>
    </row>
    <row r="909" spans="1:7" s="19" customFormat="1">
      <c r="A909"/>
      <c r="B909" s="24">
        <v>2008</v>
      </c>
      <c r="C909" s="7">
        <v>30</v>
      </c>
      <c r="D909" s="9">
        <v>5.3</v>
      </c>
      <c r="E909" s="9">
        <v>7.18</v>
      </c>
      <c r="F909" s="9">
        <v>5.3</v>
      </c>
      <c r="G909" s="4"/>
    </row>
    <row r="910" spans="1:7" s="19" customFormat="1">
      <c r="A910"/>
      <c r="B910" s="24">
        <v>2008</v>
      </c>
      <c r="C910" s="7">
        <v>29</v>
      </c>
      <c r="D910" s="9">
        <v>5.27</v>
      </c>
      <c r="E910" s="9">
        <v>7.14</v>
      </c>
      <c r="F910" s="9">
        <v>5.29</v>
      </c>
      <c r="G910" s="4"/>
    </row>
    <row r="911" spans="1:7" s="19" customFormat="1">
      <c r="A911"/>
      <c r="B911" s="24">
        <v>2008</v>
      </c>
      <c r="C911" s="7">
        <v>28</v>
      </c>
      <c r="D911" s="9">
        <v>5.27</v>
      </c>
      <c r="E911" s="9">
        <v>7.15</v>
      </c>
      <c r="F911" s="9">
        <v>5.3</v>
      </c>
      <c r="G911" s="4"/>
    </row>
    <row r="912" spans="1:7" s="19" customFormat="1">
      <c r="A912"/>
      <c r="B912" s="24">
        <v>2008</v>
      </c>
      <c r="C912" s="7">
        <v>27</v>
      </c>
      <c r="D912" s="9">
        <v>5.36</v>
      </c>
      <c r="E912" s="9">
        <v>7.12</v>
      </c>
      <c r="F912" s="9">
        <v>5.34</v>
      </c>
      <c r="G912" s="4"/>
    </row>
    <row r="913" spans="1:7" s="19" customFormat="1">
      <c r="A913"/>
      <c r="B913" s="24">
        <v>2008</v>
      </c>
      <c r="C913" s="7">
        <v>26</v>
      </c>
      <c r="D913" s="9">
        <v>5.34</v>
      </c>
      <c r="E913" s="9">
        <v>7.13</v>
      </c>
      <c r="F913" s="9">
        <v>5.32</v>
      </c>
      <c r="G913" s="4"/>
    </row>
    <row r="914" spans="1:7" s="19" customFormat="1">
      <c r="A914"/>
      <c r="B914" s="24">
        <v>2008</v>
      </c>
      <c r="C914" s="7">
        <v>25</v>
      </c>
      <c r="D914" s="9">
        <v>5.42</v>
      </c>
      <c r="E914" s="9">
        <v>6.62</v>
      </c>
      <c r="F914" s="9">
        <v>5.33</v>
      </c>
      <c r="G914" s="4"/>
    </row>
    <row r="915" spans="1:7" s="19" customFormat="1">
      <c r="A915"/>
      <c r="B915" s="24">
        <v>2008</v>
      </c>
      <c r="C915" s="7">
        <v>24</v>
      </c>
      <c r="D915" s="9">
        <v>5.36</v>
      </c>
      <c r="E915" s="9">
        <v>6.55</v>
      </c>
      <c r="F915" s="9">
        <v>5.33</v>
      </c>
      <c r="G915" s="4"/>
    </row>
    <row r="916" spans="1:7" s="19" customFormat="1">
      <c r="A916"/>
      <c r="B916" s="24">
        <v>2008</v>
      </c>
      <c r="C916" s="7">
        <v>23</v>
      </c>
      <c r="D916" s="9">
        <v>5.12</v>
      </c>
      <c r="E916" s="9">
        <v>6.4</v>
      </c>
      <c r="F916" s="9">
        <v>5.1100000000000003</v>
      </c>
      <c r="G916" s="4"/>
    </row>
    <row r="917" spans="1:7" s="19" customFormat="1">
      <c r="A917"/>
      <c r="B917" s="24">
        <v>2008</v>
      </c>
      <c r="C917" s="7">
        <v>22</v>
      </c>
      <c r="D917" s="9">
        <v>5.03</v>
      </c>
      <c r="E917" s="9">
        <v>6.33</v>
      </c>
      <c r="F917" s="9">
        <v>5.04</v>
      </c>
      <c r="G917" s="4"/>
    </row>
    <row r="918" spans="1:7" s="19" customFormat="1">
      <c r="A918"/>
      <c r="B918" s="24">
        <v>2008</v>
      </c>
      <c r="C918" s="7">
        <v>21</v>
      </c>
      <c r="D918" s="9">
        <v>4.93</v>
      </c>
      <c r="E918" s="9">
        <v>6.28</v>
      </c>
      <c r="F918" s="9">
        <v>4.95</v>
      </c>
      <c r="G918" s="4"/>
    </row>
    <row r="919" spans="1:7" s="19" customFormat="1">
      <c r="A919"/>
      <c r="B919" s="24">
        <v>2008</v>
      </c>
      <c r="C919" s="7">
        <v>20</v>
      </c>
      <c r="D919" s="9">
        <v>4.79</v>
      </c>
      <c r="E919" s="9">
        <v>6.22</v>
      </c>
      <c r="F919" s="9">
        <v>4.7699999999999996</v>
      </c>
      <c r="G919" s="4"/>
    </row>
    <row r="920" spans="1:7" s="19" customFormat="1">
      <c r="A920"/>
      <c r="B920" s="24">
        <v>2008</v>
      </c>
      <c r="C920" s="7">
        <v>19</v>
      </c>
      <c r="D920" s="9">
        <v>4.76</v>
      </c>
      <c r="E920" s="9">
        <v>6.2</v>
      </c>
      <c r="F920" s="9">
        <v>4.76</v>
      </c>
      <c r="G920" s="4"/>
    </row>
    <row r="921" spans="1:7" s="19" customFormat="1">
      <c r="A921"/>
      <c r="B921" s="24">
        <v>2008</v>
      </c>
      <c r="C921" s="7">
        <v>18</v>
      </c>
      <c r="D921" s="9">
        <v>4.7699999999999996</v>
      </c>
      <c r="E921" s="9">
        <v>6.18</v>
      </c>
      <c r="F921" s="9">
        <v>4.7699999999999996</v>
      </c>
      <c r="G921" s="4"/>
    </row>
    <row r="922" spans="1:7" s="19" customFormat="1">
      <c r="A922"/>
      <c r="B922" s="24">
        <v>2008</v>
      </c>
      <c r="C922" s="7">
        <v>17</v>
      </c>
      <c r="D922" s="9">
        <v>4.7699999999999996</v>
      </c>
      <c r="E922" s="9">
        <v>6.15</v>
      </c>
      <c r="F922" s="9">
        <v>4.74</v>
      </c>
      <c r="G922" s="4"/>
    </row>
    <row r="923" spans="1:7" s="19" customFormat="1">
      <c r="A923"/>
      <c r="B923" s="24">
        <v>2008</v>
      </c>
      <c r="C923" s="7">
        <v>16</v>
      </c>
      <c r="D923" s="9">
        <v>4.63</v>
      </c>
      <c r="E923" s="9">
        <v>6.09</v>
      </c>
      <c r="F923" s="9">
        <v>4.59</v>
      </c>
      <c r="G923" s="4"/>
    </row>
    <row r="924" spans="1:7" s="19" customFormat="1">
      <c r="A924"/>
      <c r="B924" s="24">
        <v>2008</v>
      </c>
      <c r="C924" s="7">
        <v>15</v>
      </c>
      <c r="D924" s="9">
        <v>4.5999999999999996</v>
      </c>
      <c r="E924" s="9">
        <v>6.06</v>
      </c>
      <c r="F924" s="9">
        <v>4.6100000000000003</v>
      </c>
      <c r="G924" s="4"/>
    </row>
    <row r="925" spans="1:7" s="19" customFormat="1">
      <c r="A925"/>
      <c r="B925" s="24">
        <v>2008</v>
      </c>
      <c r="C925" s="7">
        <v>14</v>
      </c>
      <c r="D925" s="9">
        <v>4.5599999999999996</v>
      </c>
      <c r="E925" s="9">
        <v>6.03</v>
      </c>
      <c r="F925" s="9">
        <v>4.49</v>
      </c>
      <c r="G925" s="4"/>
    </row>
    <row r="926" spans="1:7" s="19" customFormat="1">
      <c r="A926"/>
      <c r="B926" s="24">
        <v>2008</v>
      </c>
      <c r="C926" s="7">
        <v>13</v>
      </c>
      <c r="D926" s="9">
        <v>4.49</v>
      </c>
      <c r="E926" s="9">
        <v>5.93</v>
      </c>
      <c r="F926" s="9">
        <v>4.5</v>
      </c>
      <c r="G926" s="4"/>
    </row>
    <row r="927" spans="1:7" s="19" customFormat="1">
      <c r="A927"/>
      <c r="B927" s="24">
        <v>2008</v>
      </c>
      <c r="C927" s="7">
        <v>12</v>
      </c>
      <c r="D927" s="9">
        <v>4.3</v>
      </c>
      <c r="E927" s="9">
        <v>5.72</v>
      </c>
      <c r="F927" s="9">
        <v>4.3600000000000003</v>
      </c>
      <c r="G927" s="4"/>
    </row>
    <row r="928" spans="1:7" s="19" customFormat="1">
      <c r="A928"/>
      <c r="B928" s="24">
        <v>2008</v>
      </c>
      <c r="C928" s="7">
        <v>11</v>
      </c>
      <c r="D928" s="9">
        <v>4.2699999999999996</v>
      </c>
      <c r="E928" s="9">
        <v>5.73</v>
      </c>
      <c r="F928" s="9">
        <v>4.3499999999999996</v>
      </c>
      <c r="G928" s="4"/>
    </row>
    <row r="929" spans="1:7" s="19" customFormat="1">
      <c r="A929"/>
      <c r="B929" s="24">
        <v>2008</v>
      </c>
      <c r="C929" s="7">
        <v>10</v>
      </c>
      <c r="D929" s="9">
        <v>4.1900000000000004</v>
      </c>
      <c r="E929" s="9">
        <v>5.61</v>
      </c>
      <c r="F929" s="9">
        <v>4.2</v>
      </c>
      <c r="G929" s="4"/>
    </row>
    <row r="930" spans="1:7" s="19" customFormat="1">
      <c r="A930"/>
      <c r="B930" s="24">
        <v>2008</v>
      </c>
      <c r="C930" s="7">
        <v>9</v>
      </c>
      <c r="D930" s="9">
        <v>4.22</v>
      </c>
      <c r="E930" s="9">
        <v>5.67</v>
      </c>
      <c r="F930" s="9">
        <v>4.2300000000000004</v>
      </c>
      <c r="G930" s="4"/>
    </row>
    <row r="931" spans="1:7" s="19" customFormat="1">
      <c r="A931"/>
      <c r="B931" s="24">
        <v>2008</v>
      </c>
      <c r="C931" s="7">
        <v>8</v>
      </c>
      <c r="D931" s="9">
        <v>4.18</v>
      </c>
      <c r="E931" s="9">
        <v>5.72</v>
      </c>
      <c r="F931" s="9">
        <v>4.1900000000000004</v>
      </c>
      <c r="G931" s="4"/>
    </row>
    <row r="932" spans="1:7" s="19" customFormat="1">
      <c r="A932"/>
      <c r="B932" s="24">
        <v>2008</v>
      </c>
      <c r="C932" s="7">
        <v>7</v>
      </c>
      <c r="D932" s="9">
        <v>4.1100000000000003</v>
      </c>
      <c r="E932" s="9">
        <v>5.59</v>
      </c>
      <c r="F932" s="9">
        <v>4.1100000000000003</v>
      </c>
      <c r="G932" s="4"/>
    </row>
    <row r="933" spans="1:7" s="19" customFormat="1">
      <c r="A933"/>
      <c r="B933" s="24">
        <v>2008</v>
      </c>
      <c r="C933" s="7">
        <v>6</v>
      </c>
      <c r="D933" s="9">
        <v>4.1399999999999997</v>
      </c>
      <c r="E933" s="9">
        <v>5.68</v>
      </c>
      <c r="F933" s="9">
        <v>4.17</v>
      </c>
      <c r="G933" s="4"/>
    </row>
    <row r="934" spans="1:7" s="19" customFormat="1">
      <c r="A934"/>
      <c r="B934" s="24">
        <v>2008</v>
      </c>
      <c r="C934" s="7">
        <v>5</v>
      </c>
      <c r="D934" s="9">
        <v>4.28</v>
      </c>
      <c r="E934" s="9">
        <v>5.77</v>
      </c>
      <c r="F934" s="9">
        <v>4.21</v>
      </c>
      <c r="G934" s="4"/>
    </row>
    <row r="935" spans="1:7" s="19" customFormat="1">
      <c r="A935"/>
      <c r="B935" s="24">
        <v>2008</v>
      </c>
      <c r="C935" s="7">
        <v>4</v>
      </c>
      <c r="D935" s="9">
        <v>4.08</v>
      </c>
      <c r="E935" s="9">
        <v>5.94</v>
      </c>
      <c r="F935" s="9">
        <v>4.1399999999999997</v>
      </c>
      <c r="G935" s="4"/>
    </row>
    <row r="936" spans="1:7" s="19" customFormat="1">
      <c r="A936"/>
      <c r="B936" s="24">
        <v>2008</v>
      </c>
      <c r="C936" s="7">
        <v>3</v>
      </c>
      <c r="D936" s="9">
        <v>4.45</v>
      </c>
      <c r="E936" s="9">
        <v>6.01</v>
      </c>
      <c r="F936" s="9">
        <v>4.45</v>
      </c>
      <c r="G936" s="4"/>
    </row>
    <row r="937" spans="1:7" s="19" customFormat="1">
      <c r="A937"/>
      <c r="B937" s="24">
        <v>2008</v>
      </c>
      <c r="C937" s="7">
        <v>2</v>
      </c>
      <c r="D937" s="9">
        <v>4.54</v>
      </c>
      <c r="E937" s="9">
        <v>6.11</v>
      </c>
      <c r="F937" s="9">
        <v>4.5199999999999996</v>
      </c>
      <c r="G937" s="4"/>
    </row>
    <row r="938" spans="1:7" s="19" customFormat="1">
      <c r="A938"/>
      <c r="B938" s="24">
        <v>2008</v>
      </c>
      <c r="C938" s="7">
        <v>1</v>
      </c>
      <c r="D938" s="9">
        <v>4.5999999999999996</v>
      </c>
      <c r="E938" s="9">
        <v>5.73</v>
      </c>
      <c r="F938" s="9">
        <v>4.58</v>
      </c>
      <c r="G938" s="4"/>
    </row>
    <row r="939" spans="1:7" s="19" customFormat="1">
      <c r="A939"/>
      <c r="B939" s="24">
        <v>2007</v>
      </c>
      <c r="C939" s="7">
        <v>52</v>
      </c>
      <c r="D939" s="9">
        <v>4.72</v>
      </c>
      <c r="E939" s="9">
        <v>5.94</v>
      </c>
      <c r="F939" s="9">
        <v>4.72</v>
      </c>
      <c r="G939" s="4"/>
    </row>
    <row r="940" spans="1:7" s="19" customFormat="1">
      <c r="A940"/>
      <c r="B940" s="24">
        <v>2007</v>
      </c>
      <c r="C940" s="7">
        <v>51</v>
      </c>
      <c r="D940" s="9">
        <v>4.75</v>
      </c>
      <c r="E940" s="9">
        <v>5.95</v>
      </c>
      <c r="F940" s="9">
        <v>4.75</v>
      </c>
      <c r="G940" s="4"/>
    </row>
    <row r="941" spans="1:7" s="19" customFormat="1">
      <c r="A941"/>
      <c r="B941" s="24">
        <v>2007</v>
      </c>
      <c r="C941" s="7">
        <v>50</v>
      </c>
      <c r="D941" s="9">
        <v>4.72</v>
      </c>
      <c r="E941" s="9">
        <v>5.82</v>
      </c>
      <c r="F941" s="9">
        <v>4.72</v>
      </c>
      <c r="G941" s="4"/>
    </row>
    <row r="942" spans="1:7" s="19" customFormat="1">
      <c r="A942"/>
      <c r="B942" s="24">
        <v>2007</v>
      </c>
      <c r="C942" s="7">
        <v>49</v>
      </c>
      <c r="D942" s="9">
        <v>4.4800000000000004</v>
      </c>
      <c r="E942" s="9">
        <v>5.63</v>
      </c>
      <c r="F942" s="9">
        <v>4.4800000000000004</v>
      </c>
      <c r="G942" s="4"/>
    </row>
    <row r="943" spans="1:7" s="19" customFormat="1">
      <c r="A943"/>
      <c r="B943" s="24">
        <v>2007</v>
      </c>
      <c r="C943" s="7">
        <v>48</v>
      </c>
      <c r="D943" s="9">
        <v>4.42</v>
      </c>
      <c r="E943" s="9">
        <v>5.59</v>
      </c>
      <c r="F943" s="9">
        <v>4.4000000000000004</v>
      </c>
      <c r="G943" s="4"/>
    </row>
    <row r="944" spans="1:7" s="19" customFormat="1">
      <c r="A944"/>
      <c r="B944" s="24">
        <v>2007</v>
      </c>
      <c r="C944" s="7">
        <v>47</v>
      </c>
      <c r="D944" s="9">
        <v>4.3899999999999997</v>
      </c>
      <c r="E944" s="9">
        <v>5.64</v>
      </c>
      <c r="F944" s="9">
        <v>4.3899999999999997</v>
      </c>
      <c r="G944" s="4"/>
    </row>
    <row r="945" spans="1:7" s="19" customFormat="1">
      <c r="A945"/>
      <c r="B945" s="24">
        <v>2007</v>
      </c>
      <c r="C945" s="7">
        <v>46</v>
      </c>
      <c r="D945" s="9">
        <v>4.3600000000000003</v>
      </c>
      <c r="E945" s="9">
        <v>5.68</v>
      </c>
      <c r="F945" s="9">
        <v>4.37</v>
      </c>
      <c r="G945" s="4"/>
    </row>
    <row r="946" spans="1:7" s="19" customFormat="1">
      <c r="A946"/>
      <c r="B946" s="24">
        <v>2007</v>
      </c>
      <c r="C946" s="7">
        <v>45</v>
      </c>
      <c r="D946" s="9">
        <v>4.46</v>
      </c>
      <c r="E946" s="9">
        <v>5.79</v>
      </c>
      <c r="F946" s="9">
        <v>4.41</v>
      </c>
      <c r="G946" s="4"/>
    </row>
    <row r="947" spans="1:7" s="19" customFormat="1">
      <c r="A947"/>
      <c r="B947" s="24">
        <v>2007</v>
      </c>
      <c r="C947" s="7">
        <v>44</v>
      </c>
      <c r="D947" s="9">
        <v>4.42</v>
      </c>
      <c r="E947" s="9">
        <v>5.82</v>
      </c>
      <c r="F947" s="9">
        <v>4.2699999999999996</v>
      </c>
      <c r="G947" s="4"/>
    </row>
    <row r="948" spans="1:7" s="19" customFormat="1">
      <c r="A948"/>
      <c r="B948" s="24">
        <v>2007</v>
      </c>
      <c r="C948" s="7">
        <v>43</v>
      </c>
      <c r="D948" s="9">
        <v>4.54</v>
      </c>
      <c r="E948" s="9">
        <v>5.95</v>
      </c>
      <c r="F948" s="9">
        <v>4.47</v>
      </c>
      <c r="G948" s="4"/>
    </row>
    <row r="949" spans="1:7" s="19" customFormat="1">
      <c r="A949"/>
      <c r="B949" s="24">
        <v>2007</v>
      </c>
      <c r="C949" s="7">
        <v>42</v>
      </c>
      <c r="D949" s="9">
        <v>4.47</v>
      </c>
      <c r="E949" s="9">
        <v>5.99</v>
      </c>
      <c r="F949" s="9">
        <v>4.45</v>
      </c>
      <c r="G949" s="4"/>
    </row>
    <row r="950" spans="1:7" s="19" customFormat="1">
      <c r="A950"/>
      <c r="B950" s="24">
        <v>2007</v>
      </c>
      <c r="C950" s="7">
        <v>41</v>
      </c>
      <c r="D950" s="9">
        <v>4.55</v>
      </c>
      <c r="E950" s="9">
        <v>6.02</v>
      </c>
      <c r="F950" s="9">
        <v>4.5599999999999996</v>
      </c>
      <c r="G950" s="4"/>
    </row>
    <row r="951" spans="1:7" s="19" customFormat="1">
      <c r="A951"/>
      <c r="B951" s="24">
        <v>2007</v>
      </c>
      <c r="C951" s="7">
        <v>40</v>
      </c>
      <c r="D951" s="9">
        <v>4.57</v>
      </c>
      <c r="E951" s="9">
        <v>6.13</v>
      </c>
      <c r="F951" s="9">
        <v>4.54</v>
      </c>
      <c r="G951" s="4"/>
    </row>
    <row r="952" spans="1:7" s="19" customFormat="1">
      <c r="A952"/>
      <c r="B952" s="24">
        <v>2007</v>
      </c>
      <c r="C952" s="7">
        <v>39</v>
      </c>
      <c r="D952" s="9">
        <v>4.5999999999999996</v>
      </c>
      <c r="E952" s="9">
        <v>6.11</v>
      </c>
      <c r="F952" s="9">
        <v>4.55</v>
      </c>
      <c r="G952" s="4"/>
    </row>
    <row r="953" spans="1:7" s="19" customFormat="1">
      <c r="A953"/>
      <c r="B953" s="24">
        <v>2007</v>
      </c>
      <c r="C953" s="7">
        <v>38</v>
      </c>
      <c r="D953" s="9">
        <v>4.58</v>
      </c>
      <c r="E953" s="9">
        <v>6.09</v>
      </c>
      <c r="F953" s="9">
        <v>4.49</v>
      </c>
      <c r="G953" s="4"/>
    </row>
    <row r="954" spans="1:7" s="19" customFormat="1">
      <c r="A954"/>
      <c r="B954" s="24">
        <v>2007</v>
      </c>
      <c r="C954" s="7">
        <v>37</v>
      </c>
      <c r="D954" s="9">
        <v>4.59</v>
      </c>
      <c r="E954" s="9">
        <v>6.11</v>
      </c>
      <c r="F954" s="9">
        <v>4.5</v>
      </c>
      <c r="G954" s="4"/>
    </row>
    <row r="955" spans="1:7" s="19" customFormat="1">
      <c r="A955"/>
      <c r="B955" s="24">
        <v>2007</v>
      </c>
      <c r="C955" s="7">
        <v>36</v>
      </c>
      <c r="D955" s="9">
        <v>4.5599999999999996</v>
      </c>
      <c r="E955" s="9">
        <v>6.12</v>
      </c>
      <c r="F955" s="9">
        <v>4.53</v>
      </c>
      <c r="G955" s="4"/>
    </row>
    <row r="956" spans="1:7" s="19" customFormat="1">
      <c r="A956"/>
      <c r="B956" s="24">
        <v>2007</v>
      </c>
      <c r="C956" s="7">
        <v>35</v>
      </c>
      <c r="D956" s="9">
        <v>4.51</v>
      </c>
      <c r="E956" s="9">
        <v>6.13</v>
      </c>
      <c r="F956" s="9">
        <v>4.49</v>
      </c>
      <c r="G956" s="4"/>
    </row>
    <row r="957" spans="1:7" s="19" customFormat="1">
      <c r="A957"/>
      <c r="B957" s="24">
        <v>2007</v>
      </c>
      <c r="C957" s="7">
        <v>34</v>
      </c>
      <c r="D957" s="9">
        <v>4.41</v>
      </c>
      <c r="E957" s="9">
        <v>6.15</v>
      </c>
      <c r="F957" s="9">
        <v>4.4400000000000004</v>
      </c>
      <c r="G957" s="4"/>
    </row>
    <row r="958" spans="1:7" s="19" customFormat="1">
      <c r="A958"/>
      <c r="B958" s="24">
        <v>2007</v>
      </c>
      <c r="C958" s="7">
        <v>33</v>
      </c>
      <c r="D958" s="9">
        <v>4.45</v>
      </c>
      <c r="E958" s="9">
        <v>6.15</v>
      </c>
      <c r="F958" s="9">
        <v>4.38</v>
      </c>
      <c r="G958" s="4"/>
    </row>
    <row r="959" spans="1:7" s="19" customFormat="1">
      <c r="A959"/>
      <c r="B959" s="24">
        <v>2007</v>
      </c>
      <c r="C959" s="7">
        <v>32</v>
      </c>
      <c r="D959" s="9">
        <v>4.47</v>
      </c>
      <c r="E959" s="9">
        <v>6.15</v>
      </c>
      <c r="F959" s="9">
        <v>4.45</v>
      </c>
      <c r="G959" s="4"/>
    </row>
    <row r="960" spans="1:7" s="19" customFormat="1">
      <c r="A960"/>
      <c r="B960" s="24">
        <v>2007</v>
      </c>
      <c r="C960" s="7">
        <v>31</v>
      </c>
      <c r="D960" s="9">
        <v>4.46</v>
      </c>
      <c r="E960" s="9">
        <v>6.16</v>
      </c>
      <c r="F960" s="9">
        <v>4.45</v>
      </c>
      <c r="G960" s="4"/>
    </row>
    <row r="961" spans="1:7" s="19" customFormat="1">
      <c r="A961"/>
      <c r="B961" s="24">
        <v>2007</v>
      </c>
      <c r="C961" s="7">
        <v>30</v>
      </c>
      <c r="D961" s="9">
        <v>4.47</v>
      </c>
      <c r="E961" s="9">
        <v>6.21</v>
      </c>
      <c r="F961" s="9">
        <v>4.47</v>
      </c>
      <c r="G961" s="4"/>
    </row>
    <row r="962" spans="1:7" s="19" customFormat="1">
      <c r="A962"/>
      <c r="B962" s="24">
        <v>2007</v>
      </c>
      <c r="C962" s="7">
        <v>29</v>
      </c>
      <c r="D962" s="9">
        <v>4.4800000000000004</v>
      </c>
      <c r="E962" s="9">
        <v>6.23</v>
      </c>
      <c r="F962" s="9">
        <v>4.45</v>
      </c>
      <c r="G962" s="4"/>
    </row>
    <row r="963" spans="1:7" s="19" customFormat="1">
      <c r="A963"/>
      <c r="B963" s="24">
        <v>2007</v>
      </c>
      <c r="C963" s="7">
        <v>28</v>
      </c>
      <c r="D963" s="9">
        <v>4.49</v>
      </c>
      <c r="E963" s="9">
        <v>6.22</v>
      </c>
      <c r="F963" s="9">
        <v>4.4800000000000004</v>
      </c>
      <c r="G963" s="4"/>
    </row>
    <row r="964" spans="1:7" s="19" customFormat="1">
      <c r="A964"/>
      <c r="B964" s="24">
        <v>2007</v>
      </c>
      <c r="C964" s="7">
        <v>27</v>
      </c>
      <c r="D964" s="9">
        <v>4.53</v>
      </c>
      <c r="E964" s="9">
        <v>6.21</v>
      </c>
      <c r="F964" s="9">
        <v>4.45</v>
      </c>
      <c r="G964" s="4"/>
    </row>
    <row r="965" spans="1:7" s="19" customFormat="1">
      <c r="A965"/>
      <c r="B965" s="24">
        <v>2007</v>
      </c>
      <c r="C965" s="7">
        <v>26</v>
      </c>
      <c r="D965" s="9">
        <v>4.46</v>
      </c>
      <c r="E965" s="9">
        <v>6.16</v>
      </c>
      <c r="F965" s="9">
        <v>4.43</v>
      </c>
      <c r="G965" s="4"/>
    </row>
    <row r="966" spans="1:7" s="19" customFormat="1">
      <c r="A966"/>
      <c r="B966" s="24">
        <v>2007</v>
      </c>
      <c r="C966" s="7">
        <v>25</v>
      </c>
      <c r="D966" s="9">
        <v>4.4400000000000004</v>
      </c>
      <c r="E966" s="9">
        <v>6.11</v>
      </c>
      <c r="F966" s="9">
        <v>4.46</v>
      </c>
      <c r="G966" s="4"/>
    </row>
    <row r="967" spans="1:7" s="19" customFormat="1">
      <c r="A967"/>
      <c r="B967" s="24">
        <v>2007</v>
      </c>
      <c r="C967" s="7">
        <v>24</v>
      </c>
      <c r="D967" s="9">
        <v>4.4800000000000004</v>
      </c>
      <c r="E967" s="9">
        <v>5.66</v>
      </c>
      <c r="F967" s="9">
        <v>4.45</v>
      </c>
      <c r="G967" s="4"/>
    </row>
    <row r="968" spans="1:7" s="19" customFormat="1">
      <c r="A968"/>
      <c r="B968" s="24">
        <v>2007</v>
      </c>
      <c r="C968" s="7">
        <v>23</v>
      </c>
      <c r="D968" s="9">
        <v>4.45</v>
      </c>
      <c r="E968" s="9">
        <v>5.56</v>
      </c>
      <c r="F968" s="9">
        <v>4.4400000000000004</v>
      </c>
      <c r="G968" s="4"/>
    </row>
    <row r="969" spans="1:7" s="19" customFormat="1">
      <c r="A969"/>
      <c r="B969" s="24">
        <v>2007</v>
      </c>
      <c r="C969" s="7">
        <v>22</v>
      </c>
      <c r="D969" s="9">
        <v>4.4400000000000004</v>
      </c>
      <c r="E969" s="9">
        <v>5.48</v>
      </c>
      <c r="F969" s="9">
        <v>4.43</v>
      </c>
      <c r="G969" s="4"/>
    </row>
    <row r="970" spans="1:7" s="19" customFormat="1">
      <c r="A970"/>
      <c r="B970" s="24">
        <v>2007</v>
      </c>
      <c r="C970" s="7">
        <v>21</v>
      </c>
      <c r="D970" s="9">
        <v>4.41</v>
      </c>
      <c r="E970" s="9">
        <v>5.43</v>
      </c>
      <c r="F970" s="9">
        <v>4.41</v>
      </c>
      <c r="G970" s="4"/>
    </row>
    <row r="971" spans="1:7" s="19" customFormat="1">
      <c r="A971"/>
      <c r="B971" s="24">
        <v>2007</v>
      </c>
      <c r="C971" s="7">
        <v>20</v>
      </c>
      <c r="D971" s="9">
        <v>4.3499999999999996</v>
      </c>
      <c r="E971" s="9">
        <v>5.4</v>
      </c>
      <c r="F971" s="9">
        <v>4.3499999999999996</v>
      </c>
      <c r="G971" s="4"/>
    </row>
    <row r="972" spans="1:7" s="19" customFormat="1">
      <c r="A972"/>
      <c r="B972" s="24">
        <v>2007</v>
      </c>
      <c r="C972" s="7">
        <v>19</v>
      </c>
      <c r="D972" s="9">
        <v>4.3600000000000003</v>
      </c>
      <c r="E972" s="9">
        <v>5.34</v>
      </c>
      <c r="F972" s="9">
        <v>4.3499999999999996</v>
      </c>
      <c r="G972" s="4"/>
    </row>
    <row r="973" spans="1:7" s="19" customFormat="1">
      <c r="A973"/>
      <c r="B973" s="24">
        <v>2007</v>
      </c>
      <c r="C973" s="7">
        <v>18</v>
      </c>
      <c r="D973" s="9">
        <v>4.34</v>
      </c>
      <c r="E973" s="9">
        <v>5.31</v>
      </c>
      <c r="F973" s="9">
        <v>4.3099999999999996</v>
      </c>
      <c r="G973" s="4"/>
    </row>
    <row r="974" spans="1:7" s="19" customFormat="1">
      <c r="A974"/>
      <c r="B974" s="24">
        <v>2007</v>
      </c>
      <c r="C974" s="7">
        <v>17</v>
      </c>
      <c r="D974" s="9">
        <v>4.3</v>
      </c>
      <c r="E974" s="9">
        <v>5.32</v>
      </c>
      <c r="F974" s="9">
        <v>4.29</v>
      </c>
      <c r="G974" s="4"/>
    </row>
    <row r="975" spans="1:7" s="19" customFormat="1">
      <c r="A975"/>
      <c r="B975" s="24">
        <v>2007</v>
      </c>
      <c r="C975" s="7">
        <v>16</v>
      </c>
      <c r="D975" s="9">
        <v>4.32</v>
      </c>
      <c r="E975" s="9">
        <v>5.31</v>
      </c>
      <c r="F975" s="9">
        <v>4.3</v>
      </c>
      <c r="G975" s="4"/>
    </row>
    <row r="976" spans="1:7" s="19" customFormat="1">
      <c r="A976"/>
      <c r="B976" s="24">
        <v>2007</v>
      </c>
      <c r="C976" s="7">
        <v>15</v>
      </c>
      <c r="D976" s="9">
        <v>4.33</v>
      </c>
      <c r="E976" s="9">
        <v>5.29</v>
      </c>
      <c r="F976" s="9">
        <v>4.29</v>
      </c>
      <c r="G976" s="4"/>
    </row>
    <row r="977" spans="1:7" s="19" customFormat="1">
      <c r="A977"/>
      <c r="B977" s="24">
        <v>2007</v>
      </c>
      <c r="C977" s="7">
        <v>14</v>
      </c>
      <c r="D977" s="9">
        <v>4.25</v>
      </c>
      <c r="E977" s="9">
        <v>5.25</v>
      </c>
      <c r="F977" s="9">
        <v>4.25</v>
      </c>
      <c r="G977" s="4"/>
    </row>
    <row r="978" spans="1:7" s="19" customFormat="1">
      <c r="A978"/>
      <c r="B978" s="24">
        <v>2007</v>
      </c>
      <c r="C978" s="7">
        <v>13</v>
      </c>
      <c r="D978" s="9">
        <v>4.25</v>
      </c>
      <c r="E978" s="9">
        <v>5.24</v>
      </c>
      <c r="F978" s="9">
        <v>4.2300000000000004</v>
      </c>
      <c r="G978" s="4"/>
    </row>
    <row r="979" spans="1:7" s="19" customFormat="1">
      <c r="A979"/>
      <c r="B979" s="24">
        <v>2007</v>
      </c>
      <c r="C979" s="7">
        <v>12</v>
      </c>
      <c r="D979" s="9">
        <v>4.24</v>
      </c>
      <c r="E979" s="9">
        <v>5.18</v>
      </c>
      <c r="F979" s="9">
        <v>4.2</v>
      </c>
      <c r="G979" s="4"/>
    </row>
    <row r="980" spans="1:7" s="19" customFormat="1">
      <c r="A980"/>
      <c r="B980" s="24">
        <v>2007</v>
      </c>
      <c r="C980" s="7">
        <v>11</v>
      </c>
      <c r="D980" s="9">
        <v>4.2</v>
      </c>
      <c r="E980" s="9">
        <v>5.2</v>
      </c>
      <c r="F980" s="9">
        <v>4.21</v>
      </c>
      <c r="G980" s="4"/>
    </row>
    <row r="981" spans="1:7" s="19" customFormat="1">
      <c r="A981"/>
      <c r="B981" s="24">
        <v>2007</v>
      </c>
      <c r="C981" s="7">
        <v>10</v>
      </c>
      <c r="D981" s="9">
        <v>4.16</v>
      </c>
      <c r="E981" s="9">
        <v>5.21</v>
      </c>
      <c r="F981" s="9">
        <v>4.13</v>
      </c>
      <c r="G981" s="4"/>
    </row>
    <row r="982" spans="1:7" s="19" customFormat="1">
      <c r="A982"/>
      <c r="B982" s="24">
        <v>2007</v>
      </c>
      <c r="C982" s="7">
        <v>9</v>
      </c>
      <c r="D982" s="9">
        <v>4.18</v>
      </c>
      <c r="E982" s="9">
        <v>5.22</v>
      </c>
      <c r="F982" s="9">
        <v>4.18</v>
      </c>
      <c r="G982" s="4"/>
    </row>
    <row r="983" spans="1:7" s="19" customFormat="1">
      <c r="A983"/>
      <c r="B983" s="24">
        <v>2007</v>
      </c>
      <c r="C983" s="7">
        <v>8</v>
      </c>
      <c r="D983" s="9">
        <v>4.18</v>
      </c>
      <c r="E983" s="9">
        <v>5.25</v>
      </c>
      <c r="F983" s="9">
        <v>4.2</v>
      </c>
      <c r="G983" s="4"/>
    </row>
    <row r="984" spans="1:7" s="19" customFormat="1">
      <c r="A984"/>
      <c r="B984" s="24">
        <v>2007</v>
      </c>
      <c r="C984" s="7">
        <v>7</v>
      </c>
      <c r="D984" s="9">
        <v>4.16</v>
      </c>
      <c r="E984" s="9">
        <v>5.25</v>
      </c>
      <c r="F984" s="9">
        <v>4.17</v>
      </c>
      <c r="G984" s="4"/>
    </row>
    <row r="985" spans="1:7" s="19" customFormat="1">
      <c r="A985"/>
      <c r="B985" s="24">
        <v>2007</v>
      </c>
      <c r="C985" s="7">
        <v>6</v>
      </c>
      <c r="D985" s="9">
        <v>4.16</v>
      </c>
      <c r="E985" s="9">
        <v>5.25</v>
      </c>
      <c r="F985" s="9">
        <v>4.16</v>
      </c>
      <c r="G985" s="4"/>
    </row>
    <row r="986" spans="1:7" s="19" customFormat="1">
      <c r="A986"/>
      <c r="B986" s="24">
        <v>2007</v>
      </c>
      <c r="C986" s="7">
        <v>5</v>
      </c>
      <c r="D986" s="9">
        <v>4.0999999999999996</v>
      </c>
      <c r="E986" s="9">
        <v>5.28</v>
      </c>
      <c r="F986" s="9">
        <v>4.18</v>
      </c>
      <c r="G986" s="4"/>
    </row>
    <row r="987" spans="1:7" s="19" customFormat="1">
      <c r="A987"/>
      <c r="B987" s="24">
        <v>2007</v>
      </c>
      <c r="C987" s="7">
        <v>4</v>
      </c>
      <c r="D987" s="9">
        <v>4.16</v>
      </c>
      <c r="E987" s="9">
        <v>5.25</v>
      </c>
      <c r="F987" s="9">
        <v>4.16</v>
      </c>
      <c r="G987" s="4"/>
    </row>
    <row r="988" spans="1:7" s="19" customFormat="1">
      <c r="A988"/>
      <c r="B988" s="24">
        <v>2007</v>
      </c>
      <c r="C988" s="7">
        <v>3</v>
      </c>
      <c r="D988" s="9">
        <v>4.18</v>
      </c>
      <c r="E988" s="9">
        <v>5.24</v>
      </c>
      <c r="F988" s="9">
        <v>4.1500000000000004</v>
      </c>
      <c r="G988" s="4"/>
    </row>
    <row r="989" spans="1:7" s="19" customFormat="1">
      <c r="A989"/>
      <c r="B989" s="24">
        <v>2007</v>
      </c>
      <c r="C989" s="7">
        <v>2</v>
      </c>
      <c r="D989" s="9">
        <v>4.12</v>
      </c>
      <c r="E989" s="9">
        <v>5.24</v>
      </c>
      <c r="F989" s="9">
        <v>4.1399999999999997</v>
      </c>
      <c r="G989" s="4"/>
    </row>
    <row r="990" spans="1:7" s="19" customFormat="1">
      <c r="A990"/>
      <c r="B990" s="24">
        <v>2007</v>
      </c>
      <c r="C990" s="7">
        <v>1</v>
      </c>
      <c r="D990" s="9">
        <v>4.13</v>
      </c>
      <c r="E990" s="9">
        <v>5.22</v>
      </c>
      <c r="F990" s="9">
        <v>4.13</v>
      </c>
      <c r="G990" s="4"/>
    </row>
    <row r="991" spans="1:7" s="19" customFormat="1">
      <c r="A991"/>
      <c r="B991" s="24">
        <v>2006</v>
      </c>
      <c r="C991" s="7">
        <v>52</v>
      </c>
      <c r="D991" s="9">
        <v>4.18</v>
      </c>
      <c r="E991" s="9">
        <v>5.22</v>
      </c>
      <c r="F991" s="9">
        <v>4.18</v>
      </c>
      <c r="G991" s="4"/>
    </row>
    <row r="992" spans="1:7" s="19" customFormat="1">
      <c r="A992"/>
      <c r="B992" s="24">
        <v>2006</v>
      </c>
      <c r="C992" s="7">
        <v>51</v>
      </c>
      <c r="D992" s="9">
        <v>4.13</v>
      </c>
      <c r="E992" s="9">
        <v>5.2</v>
      </c>
      <c r="F992" s="9">
        <v>4.12</v>
      </c>
      <c r="G992" s="4"/>
    </row>
    <row r="993" spans="1:7" s="19" customFormat="1">
      <c r="A993"/>
      <c r="B993" s="24">
        <v>2006</v>
      </c>
      <c r="C993" s="7">
        <v>50</v>
      </c>
      <c r="D993" s="9">
        <v>4.07</v>
      </c>
      <c r="E993" s="9">
        <v>5.17</v>
      </c>
      <c r="F993" s="9">
        <v>4.0599999999999996</v>
      </c>
      <c r="G993" s="4"/>
    </row>
    <row r="994" spans="1:7" s="19" customFormat="1">
      <c r="A994"/>
      <c r="B994" s="24">
        <v>2006</v>
      </c>
      <c r="C994" s="7">
        <v>49</v>
      </c>
      <c r="D994" s="9">
        <v>4.03</v>
      </c>
      <c r="E994" s="9">
        <v>5.16</v>
      </c>
      <c r="F994" s="9">
        <v>4.03</v>
      </c>
      <c r="G994" s="4"/>
    </row>
    <row r="995" spans="1:7" s="19" customFormat="1">
      <c r="A995"/>
      <c r="B995" s="24">
        <v>2006</v>
      </c>
      <c r="C995" s="7">
        <v>48</v>
      </c>
      <c r="D995" s="9">
        <v>4.0199999999999996</v>
      </c>
      <c r="E995" s="9">
        <v>5.18</v>
      </c>
      <c r="F995" s="9">
        <v>4.04</v>
      </c>
      <c r="G995" s="4"/>
    </row>
    <row r="996" spans="1:7" s="19" customFormat="1">
      <c r="A996"/>
      <c r="B996" s="24">
        <v>2006</v>
      </c>
      <c r="C996" s="7">
        <v>47</v>
      </c>
      <c r="D996" s="9">
        <v>3.97</v>
      </c>
      <c r="E996" s="9">
        <v>5.18</v>
      </c>
      <c r="F996" s="9">
        <v>3.98</v>
      </c>
      <c r="G996" s="4"/>
    </row>
    <row r="997" spans="1:7" s="19" customFormat="1">
      <c r="A997"/>
      <c r="B997" s="24">
        <v>2006</v>
      </c>
      <c r="C997" s="7">
        <v>46</v>
      </c>
      <c r="D997" s="9">
        <v>3.98</v>
      </c>
      <c r="E997" s="9">
        <v>5.19</v>
      </c>
      <c r="F997" s="9">
        <v>3.96</v>
      </c>
      <c r="G997" s="4"/>
    </row>
    <row r="998" spans="1:7" s="19" customFormat="1">
      <c r="A998"/>
      <c r="B998" s="24">
        <v>2006</v>
      </c>
      <c r="C998" s="7">
        <v>45</v>
      </c>
      <c r="D998" s="9">
        <v>3.97</v>
      </c>
      <c r="E998" s="9">
        <v>5.13</v>
      </c>
      <c r="F998" s="9">
        <v>3.87</v>
      </c>
      <c r="G998" s="4"/>
    </row>
    <row r="999" spans="1:7" s="19" customFormat="1">
      <c r="A999"/>
      <c r="B999" s="24">
        <v>2006</v>
      </c>
      <c r="C999" s="7">
        <v>44</v>
      </c>
      <c r="D999" s="9">
        <v>3.94</v>
      </c>
      <c r="E999" s="9">
        <v>5.21</v>
      </c>
      <c r="F999" s="9">
        <v>3.94</v>
      </c>
      <c r="G999" s="4"/>
    </row>
    <row r="1000" spans="1:7" s="19" customFormat="1">
      <c r="A1000"/>
      <c r="B1000" s="24">
        <v>2006</v>
      </c>
      <c r="C1000" s="7">
        <v>43</v>
      </c>
      <c r="D1000" s="9">
        <v>3.83</v>
      </c>
      <c r="E1000" s="9">
        <v>5.26</v>
      </c>
      <c r="F1000" s="9">
        <v>3.7</v>
      </c>
      <c r="G1000" s="4"/>
    </row>
    <row r="1001" spans="1:7" s="19" customFormat="1">
      <c r="A1001"/>
      <c r="B1001" s="24">
        <v>2006</v>
      </c>
      <c r="C1001" s="7">
        <v>42</v>
      </c>
      <c r="D1001" s="9">
        <v>3.73</v>
      </c>
      <c r="E1001" s="9">
        <v>5.25</v>
      </c>
      <c r="F1001" s="9">
        <v>3.57</v>
      </c>
      <c r="G1001" s="4"/>
    </row>
    <row r="1002" spans="1:7" s="19" customFormat="1">
      <c r="A1002"/>
      <c r="B1002" s="24">
        <v>2006</v>
      </c>
      <c r="C1002" s="7">
        <v>41</v>
      </c>
      <c r="D1002" s="9">
        <v>3.73</v>
      </c>
      <c r="E1002" s="9">
        <v>5.23</v>
      </c>
      <c r="F1002" s="9">
        <v>3.67</v>
      </c>
      <c r="G1002" s="4"/>
    </row>
    <row r="1003" spans="1:7" s="19" customFormat="1">
      <c r="A1003"/>
      <c r="B1003" s="24">
        <v>2006</v>
      </c>
      <c r="C1003" s="7">
        <v>40</v>
      </c>
      <c r="D1003" s="9">
        <v>3.68</v>
      </c>
      <c r="E1003" s="9">
        <v>5.2</v>
      </c>
      <c r="F1003" s="9">
        <v>3.62</v>
      </c>
      <c r="G1003" s="4"/>
    </row>
    <row r="1004" spans="1:7" s="19" customFormat="1">
      <c r="A1004"/>
      <c r="B1004" s="24">
        <v>2006</v>
      </c>
      <c r="C1004" s="7">
        <v>39</v>
      </c>
      <c r="D1004" s="9">
        <v>3.63</v>
      </c>
      <c r="E1004" s="9">
        <v>5.17</v>
      </c>
      <c r="F1004" s="9">
        <v>3.61</v>
      </c>
      <c r="G1004" s="4"/>
    </row>
    <row r="1005" spans="1:7" s="19" customFormat="1">
      <c r="A1005"/>
      <c r="B1005" s="24">
        <v>2006</v>
      </c>
      <c r="C1005" s="7">
        <v>38</v>
      </c>
      <c r="D1005" s="9">
        <v>3.64</v>
      </c>
      <c r="E1005" s="9">
        <v>5.24</v>
      </c>
      <c r="F1005" s="9">
        <v>3.6</v>
      </c>
      <c r="G1005" s="4"/>
    </row>
    <row r="1006" spans="1:7" s="19" customFormat="1">
      <c r="A1006"/>
      <c r="B1006" s="24">
        <v>2006</v>
      </c>
      <c r="C1006" s="7">
        <v>37</v>
      </c>
      <c r="D1006" s="9">
        <v>3.58</v>
      </c>
      <c r="E1006" s="9">
        <v>5.26</v>
      </c>
      <c r="F1006" s="9">
        <v>3.51</v>
      </c>
      <c r="G1006" s="4"/>
    </row>
    <row r="1007" spans="1:7" s="19" customFormat="1">
      <c r="A1007"/>
      <c r="B1007" s="24">
        <v>2006</v>
      </c>
      <c r="C1007" s="7">
        <v>36</v>
      </c>
      <c r="D1007" s="9">
        <v>3.59</v>
      </c>
      <c r="E1007" s="9">
        <v>5.26</v>
      </c>
      <c r="F1007" s="9">
        <v>3.52</v>
      </c>
      <c r="G1007" s="4"/>
    </row>
    <row r="1008" spans="1:7" s="19" customFormat="1">
      <c r="A1008"/>
      <c r="B1008" s="24">
        <v>2006</v>
      </c>
      <c r="C1008" s="7">
        <v>35</v>
      </c>
      <c r="D1008" s="9">
        <v>3.56</v>
      </c>
      <c r="E1008" s="9">
        <v>5.26</v>
      </c>
      <c r="F1008" s="9">
        <v>3.49</v>
      </c>
      <c r="G1008" s="4"/>
    </row>
    <row r="1009" spans="1:7" s="19" customFormat="1">
      <c r="A1009"/>
      <c r="B1009" s="24">
        <v>2006</v>
      </c>
      <c r="C1009" s="7">
        <v>34</v>
      </c>
      <c r="D1009" s="9">
        <v>3.51</v>
      </c>
      <c r="E1009" s="9">
        <v>5.28</v>
      </c>
      <c r="F1009" s="9">
        <v>3.56</v>
      </c>
      <c r="G1009" s="4"/>
    </row>
    <row r="1010" spans="1:7" s="19" customFormat="1">
      <c r="A1010"/>
      <c r="B1010" s="24">
        <v>2006</v>
      </c>
      <c r="C1010" s="7">
        <v>33</v>
      </c>
      <c r="D1010" s="9">
        <v>3.48</v>
      </c>
      <c r="E1010" s="9">
        <v>5.34</v>
      </c>
      <c r="F1010" s="9">
        <v>3.46</v>
      </c>
      <c r="G1010" s="4"/>
    </row>
    <row r="1011" spans="1:7" s="19" customFormat="1">
      <c r="A1011"/>
      <c r="B1011" s="24">
        <v>2006</v>
      </c>
      <c r="C1011" s="7">
        <v>32</v>
      </c>
      <c r="D1011" s="9">
        <v>3.45</v>
      </c>
      <c r="E1011" s="9">
        <v>5.31</v>
      </c>
      <c r="F1011" s="9">
        <v>3.38</v>
      </c>
      <c r="G1011" s="4"/>
    </row>
    <row r="1012" spans="1:7" s="19" customFormat="1">
      <c r="A1012"/>
      <c r="B1012" s="24">
        <v>2006</v>
      </c>
      <c r="C1012" s="7">
        <v>31</v>
      </c>
      <c r="D1012" s="9">
        <v>3.47</v>
      </c>
      <c r="E1012" s="9">
        <v>5.34</v>
      </c>
      <c r="F1012" s="9">
        <v>3.46</v>
      </c>
      <c r="G1012" s="4"/>
    </row>
    <row r="1013" spans="1:7" s="19" customFormat="1">
      <c r="A1013"/>
      <c r="B1013" s="24">
        <v>2006</v>
      </c>
      <c r="C1013" s="7">
        <v>30</v>
      </c>
      <c r="D1013" s="9">
        <v>3.46</v>
      </c>
      <c r="E1013" s="9">
        <v>5.35</v>
      </c>
      <c r="F1013" s="9">
        <v>3.46</v>
      </c>
      <c r="G1013" s="4"/>
    </row>
    <row r="1014" spans="1:7" s="19" customFormat="1">
      <c r="A1014"/>
      <c r="B1014" s="24">
        <v>2006</v>
      </c>
      <c r="C1014" s="7">
        <v>29</v>
      </c>
      <c r="D1014" s="9">
        <v>3.4</v>
      </c>
      <c r="E1014" s="9">
        <v>5.39</v>
      </c>
      <c r="F1014" s="9">
        <v>3.28</v>
      </c>
      <c r="G1014" s="4"/>
    </row>
    <row r="1015" spans="1:7" s="19" customFormat="1">
      <c r="A1015"/>
      <c r="B1015" s="24">
        <v>2006</v>
      </c>
      <c r="C1015" s="7">
        <v>28</v>
      </c>
      <c r="D1015" s="9">
        <v>3.41</v>
      </c>
      <c r="E1015" s="9">
        <v>5.4</v>
      </c>
      <c r="F1015" s="9">
        <v>3.34</v>
      </c>
      <c r="G1015" s="4"/>
    </row>
    <row r="1016" spans="1:7" s="19" customFormat="1">
      <c r="A1016"/>
      <c r="B1016" s="24">
        <v>2006</v>
      </c>
      <c r="C1016" s="7">
        <v>27</v>
      </c>
      <c r="D1016" s="9">
        <v>3.43</v>
      </c>
      <c r="E1016" s="9">
        <v>5.43</v>
      </c>
      <c r="F1016" s="9">
        <v>3.33</v>
      </c>
      <c r="G1016" s="4"/>
    </row>
    <row r="1017" spans="1:7" s="19" customFormat="1">
      <c r="A1017"/>
      <c r="B1017" s="24">
        <v>2006</v>
      </c>
      <c r="C1017" s="7">
        <v>26</v>
      </c>
      <c r="D1017" s="9">
        <v>3.46</v>
      </c>
      <c r="E1017" s="9">
        <v>5.4</v>
      </c>
      <c r="F1017" s="9">
        <v>3.29</v>
      </c>
      <c r="G1017" s="4"/>
    </row>
    <row r="1018" spans="1:7" s="19" customFormat="1">
      <c r="A1018"/>
      <c r="B1018" s="24">
        <v>2006</v>
      </c>
      <c r="C1018" s="7">
        <v>25</v>
      </c>
      <c r="D1018" s="9">
        <v>3.43</v>
      </c>
      <c r="E1018" s="9">
        <v>5.34</v>
      </c>
      <c r="F1018" s="9">
        <v>3.28</v>
      </c>
      <c r="G1018" s="4"/>
    </row>
    <row r="1019" spans="1:7" s="19" customFormat="1">
      <c r="A1019"/>
      <c r="B1019" s="24">
        <v>2006</v>
      </c>
      <c r="C1019" s="7">
        <v>24</v>
      </c>
      <c r="D1019" s="9">
        <v>3.4</v>
      </c>
      <c r="E1019" s="9">
        <v>5.33</v>
      </c>
      <c r="F1019" s="9">
        <v>3.26</v>
      </c>
      <c r="G1019" s="4"/>
    </row>
    <row r="1020" spans="1:7" s="19" customFormat="1">
      <c r="A1020"/>
      <c r="B1020" s="24">
        <v>2006</v>
      </c>
      <c r="C1020" s="7">
        <v>23</v>
      </c>
      <c r="D1020" s="9">
        <v>3.44</v>
      </c>
      <c r="E1020" s="9">
        <v>5.35</v>
      </c>
      <c r="F1020" s="9">
        <v>3.22</v>
      </c>
      <c r="G1020" s="4"/>
    </row>
    <row r="1021" spans="1:7" s="19" customFormat="1">
      <c r="A1021"/>
      <c r="B1021" s="24">
        <v>2006</v>
      </c>
      <c r="C1021" s="7">
        <v>22</v>
      </c>
      <c r="D1021" s="9">
        <v>3.34</v>
      </c>
      <c r="E1021" s="9">
        <v>5.35</v>
      </c>
      <c r="F1021" s="9">
        <v>3.19</v>
      </c>
      <c r="G1021" s="4"/>
    </row>
    <row r="1022" spans="1:7" s="19" customFormat="1">
      <c r="A1022"/>
      <c r="B1022" s="24">
        <v>2006</v>
      </c>
      <c r="C1022" s="7">
        <v>21</v>
      </c>
      <c r="D1022" s="9">
        <v>3.29</v>
      </c>
      <c r="E1022" s="9">
        <v>5.32</v>
      </c>
      <c r="F1022" s="9">
        <v>3.11</v>
      </c>
      <c r="G1022" s="4"/>
    </row>
    <row r="1023" spans="1:7" s="19" customFormat="1">
      <c r="A1023"/>
      <c r="B1023" s="24">
        <v>2006</v>
      </c>
      <c r="C1023" s="7">
        <v>20</v>
      </c>
      <c r="D1023" s="9">
        <v>3.31</v>
      </c>
      <c r="E1023" s="9">
        <v>5.36</v>
      </c>
      <c r="F1023" s="9">
        <v>3.15</v>
      </c>
      <c r="G1023" s="4"/>
    </row>
    <row r="1024" spans="1:7" s="19" customFormat="1">
      <c r="A1024"/>
      <c r="B1024" s="24">
        <v>2006</v>
      </c>
      <c r="C1024" s="7">
        <v>19</v>
      </c>
      <c r="D1024" s="9">
        <v>3.29</v>
      </c>
      <c r="E1024" s="9">
        <v>5.37</v>
      </c>
      <c r="F1024" s="9">
        <v>3.17</v>
      </c>
      <c r="G1024" s="4"/>
    </row>
    <row r="1025" spans="1:7" s="19" customFormat="1">
      <c r="A1025"/>
      <c r="B1025" s="24">
        <v>2006</v>
      </c>
      <c r="C1025" s="7">
        <v>18</v>
      </c>
      <c r="D1025" s="9">
        <v>3.28</v>
      </c>
      <c r="E1025" s="9">
        <v>5.34</v>
      </c>
      <c r="F1025" s="9">
        <v>3.2</v>
      </c>
      <c r="G1025" s="4"/>
    </row>
    <row r="1026" spans="1:7" s="19" customFormat="1">
      <c r="A1026"/>
      <c r="B1026" s="24">
        <v>2006</v>
      </c>
      <c r="C1026" s="7">
        <v>17</v>
      </c>
      <c r="D1026" s="9">
        <v>3.27</v>
      </c>
      <c r="E1026" s="9">
        <v>5.28</v>
      </c>
      <c r="F1026" s="9">
        <v>3.08</v>
      </c>
      <c r="G1026" s="4"/>
    </row>
    <row r="1027" spans="1:7" s="19" customFormat="1">
      <c r="A1027"/>
      <c r="B1027" s="24">
        <v>2006</v>
      </c>
      <c r="C1027" s="7">
        <v>16</v>
      </c>
      <c r="D1027" s="9">
        <v>3.24</v>
      </c>
      <c r="E1027" s="9">
        <v>5.29</v>
      </c>
      <c r="F1027" s="9">
        <v>3.08</v>
      </c>
      <c r="G1027" s="4"/>
    </row>
    <row r="1028" spans="1:7" s="19" customFormat="1">
      <c r="A1028"/>
      <c r="B1028" s="24">
        <v>2006</v>
      </c>
      <c r="C1028" s="7">
        <v>15</v>
      </c>
      <c r="D1028" s="9">
        <v>3.21</v>
      </c>
      <c r="E1028" s="9">
        <v>5.26</v>
      </c>
      <c r="F1028" s="9">
        <v>3.1</v>
      </c>
      <c r="G1028" s="4"/>
    </row>
    <row r="1029" spans="1:7" s="19" customFormat="1">
      <c r="A1029"/>
      <c r="B1029" s="24">
        <v>2006</v>
      </c>
      <c r="C1029" s="7">
        <v>14</v>
      </c>
      <c r="D1029" s="9">
        <v>3.27</v>
      </c>
      <c r="E1029" s="9">
        <v>5.26</v>
      </c>
      <c r="F1029" s="9">
        <v>3.2</v>
      </c>
      <c r="G1029" s="4"/>
    </row>
    <row r="1030" spans="1:7" s="19" customFormat="1">
      <c r="A1030"/>
      <c r="B1030" s="24">
        <v>2006</v>
      </c>
      <c r="C1030" s="7">
        <v>13</v>
      </c>
      <c r="D1030" s="9">
        <v>3.26</v>
      </c>
      <c r="E1030" s="9">
        <v>5.05</v>
      </c>
      <c r="F1030" s="9">
        <v>3.16</v>
      </c>
      <c r="G1030" s="4"/>
    </row>
    <row r="1031" spans="1:7" s="19" customFormat="1">
      <c r="A1031"/>
      <c r="B1031" s="24">
        <v>2006</v>
      </c>
      <c r="C1031" s="7">
        <v>12</v>
      </c>
      <c r="D1031" s="9">
        <v>3.2</v>
      </c>
      <c r="E1031" s="9">
        <v>5.09</v>
      </c>
      <c r="F1031" s="9">
        <v>3.07</v>
      </c>
      <c r="G1031" s="4"/>
    </row>
    <row r="1032" spans="1:7" s="19" customFormat="1">
      <c r="A1032"/>
      <c r="B1032" s="24">
        <v>2006</v>
      </c>
      <c r="C1032" s="7">
        <v>11</v>
      </c>
      <c r="D1032" s="9">
        <v>3.15</v>
      </c>
      <c r="E1032" s="9">
        <v>5.0199999999999996</v>
      </c>
      <c r="F1032" s="9">
        <v>3.03</v>
      </c>
      <c r="G1032" s="4"/>
    </row>
    <row r="1033" spans="1:7" s="19" customFormat="1">
      <c r="A1033"/>
      <c r="B1033" s="24">
        <v>2006</v>
      </c>
      <c r="C1033" s="7">
        <v>10</v>
      </c>
      <c r="D1033" s="9">
        <v>3.15</v>
      </c>
      <c r="E1033" s="9">
        <v>4.9000000000000004</v>
      </c>
      <c r="F1033" s="9">
        <v>2.97</v>
      </c>
      <c r="G1033" s="4"/>
    </row>
    <row r="1034" spans="1:7" s="19" customFormat="1">
      <c r="A1034"/>
      <c r="B1034" s="24">
        <v>2006</v>
      </c>
      <c r="C1034" s="7">
        <v>9</v>
      </c>
      <c r="D1034" s="9">
        <v>3.11</v>
      </c>
      <c r="E1034" s="9">
        <v>4.7</v>
      </c>
      <c r="F1034" s="9">
        <v>2.97</v>
      </c>
      <c r="G1034" s="4"/>
    </row>
    <row r="1035" spans="1:7" s="19" customFormat="1">
      <c r="A1035"/>
      <c r="B1035" s="24">
        <v>2006</v>
      </c>
      <c r="C1035" s="7">
        <v>8</v>
      </c>
      <c r="D1035" s="9">
        <v>3.05</v>
      </c>
      <c r="E1035" s="9">
        <v>4.5199999999999996</v>
      </c>
      <c r="F1035" s="9">
        <v>2.92</v>
      </c>
      <c r="G1035" s="4"/>
    </row>
    <row r="1036" spans="1:7" s="19" customFormat="1">
      <c r="A1036"/>
      <c r="B1036" s="24">
        <v>2006</v>
      </c>
      <c r="C1036" s="7">
        <v>7</v>
      </c>
      <c r="D1036" s="9">
        <v>2.93</v>
      </c>
      <c r="E1036" s="9">
        <v>4.5199999999999996</v>
      </c>
      <c r="F1036" s="9">
        <v>2.89</v>
      </c>
      <c r="G1036" s="4"/>
    </row>
    <row r="1037" spans="1:7" s="19" customFormat="1">
      <c r="A1037"/>
      <c r="B1037" s="24">
        <v>2006</v>
      </c>
      <c r="C1037" s="7">
        <v>6</v>
      </c>
      <c r="D1037" s="9">
        <v>2.92</v>
      </c>
      <c r="E1037" s="9">
        <v>4.5</v>
      </c>
      <c r="F1037" s="9">
        <v>2.88</v>
      </c>
      <c r="G1037" s="4"/>
    </row>
    <row r="1038" spans="1:7" s="19" customFormat="1">
      <c r="A1038"/>
      <c r="B1038" s="24">
        <v>2006</v>
      </c>
      <c r="C1038" s="7">
        <v>5</v>
      </c>
      <c r="D1038" s="9">
        <v>2.92</v>
      </c>
      <c r="E1038" s="9">
        <v>4.5</v>
      </c>
      <c r="F1038" s="9">
        <v>2.88</v>
      </c>
      <c r="G1038" s="4"/>
    </row>
    <row r="1039" spans="1:7" s="19" customFormat="1">
      <c r="A1039"/>
      <c r="B1039" s="24">
        <v>2006</v>
      </c>
      <c r="C1039" s="7">
        <v>4</v>
      </c>
      <c r="D1039" s="9">
        <v>2.88</v>
      </c>
      <c r="E1039" s="9">
        <v>4.51</v>
      </c>
      <c r="F1039" s="9">
        <v>2.85</v>
      </c>
      <c r="G1039" s="4"/>
    </row>
    <row r="1040" spans="1:7" s="19" customFormat="1">
      <c r="A1040"/>
      <c r="B1040" s="24">
        <v>2006</v>
      </c>
      <c r="C1040" s="7">
        <v>3</v>
      </c>
      <c r="D1040" s="9">
        <v>2.86</v>
      </c>
      <c r="E1040" s="9">
        <v>4.37</v>
      </c>
      <c r="F1040" s="9">
        <v>2.81</v>
      </c>
      <c r="G1040" s="4"/>
    </row>
    <row r="1041" spans="1:7" s="19" customFormat="1">
      <c r="A1041"/>
      <c r="B1041" s="24">
        <v>2006</v>
      </c>
      <c r="C1041" s="7">
        <v>2</v>
      </c>
      <c r="D1041" s="9">
        <v>2.85</v>
      </c>
      <c r="E1041" s="9">
        <v>4.3600000000000003</v>
      </c>
      <c r="F1041" s="9">
        <v>2.8</v>
      </c>
      <c r="G1041" s="4"/>
    </row>
    <row r="1042" spans="1:7" s="19" customFormat="1">
      <c r="A1042"/>
      <c r="B1042" s="24">
        <v>2006</v>
      </c>
      <c r="C1042" s="7">
        <v>1</v>
      </c>
      <c r="D1042" s="9">
        <v>2.9</v>
      </c>
      <c r="E1042" s="9">
        <v>4.4000000000000004</v>
      </c>
      <c r="F1042" s="9">
        <v>2.84</v>
      </c>
      <c r="G1042" s="4"/>
    </row>
    <row r="1043" spans="1:7" s="19" customFormat="1">
      <c r="A1043"/>
      <c r="B1043" s="24">
        <v>2005</v>
      </c>
      <c r="C1043" s="7">
        <v>52</v>
      </c>
      <c r="D1043" s="9">
        <v>2.94</v>
      </c>
      <c r="E1043" s="9">
        <v>4.4400000000000004</v>
      </c>
      <c r="F1043" s="9">
        <v>2.88</v>
      </c>
      <c r="G1043" s="4"/>
    </row>
    <row r="1044" spans="1:7" s="19" customFormat="1">
      <c r="A1044"/>
      <c r="B1044" s="24">
        <v>2005</v>
      </c>
      <c r="C1044" s="7">
        <v>51</v>
      </c>
      <c r="D1044" s="9">
        <v>2.93</v>
      </c>
      <c r="E1044" s="9">
        <v>4.47</v>
      </c>
      <c r="F1044" s="9">
        <v>2.89</v>
      </c>
      <c r="G1044" s="4"/>
    </row>
    <row r="1045" spans="1:7" s="19" customFormat="1">
      <c r="A1045"/>
      <c r="B1045" s="24">
        <v>2005</v>
      </c>
      <c r="C1045" s="7">
        <v>50</v>
      </c>
      <c r="D1045" s="9">
        <v>2.96</v>
      </c>
      <c r="E1045" s="9">
        <v>4.4800000000000004</v>
      </c>
      <c r="F1045" s="9">
        <v>2.87</v>
      </c>
      <c r="G1045" s="4"/>
    </row>
    <row r="1046" spans="1:7" s="19" customFormat="1">
      <c r="A1046"/>
      <c r="B1046" s="24">
        <v>2005</v>
      </c>
      <c r="C1046" s="7">
        <v>49</v>
      </c>
      <c r="D1046" s="9">
        <v>2.9</v>
      </c>
      <c r="E1046" s="9">
        <v>4.5</v>
      </c>
      <c r="F1046" s="9">
        <v>2.86</v>
      </c>
      <c r="G1046" s="4"/>
    </row>
    <row r="1047" spans="1:7" s="19" customFormat="1">
      <c r="A1047"/>
      <c r="B1047" s="24">
        <v>2005</v>
      </c>
      <c r="C1047" s="7">
        <v>48</v>
      </c>
      <c r="D1047" s="9">
        <v>2.7</v>
      </c>
      <c r="E1047" s="9">
        <v>4.5</v>
      </c>
      <c r="F1047" s="9">
        <v>2.78</v>
      </c>
      <c r="G1047" s="4"/>
    </row>
    <row r="1048" spans="1:7" s="19" customFormat="1">
      <c r="A1048"/>
      <c r="B1048" s="24">
        <v>2005</v>
      </c>
      <c r="C1048" s="7">
        <v>47</v>
      </c>
      <c r="D1048" s="9">
        <v>2.68</v>
      </c>
      <c r="E1048" s="9">
        <v>4.59</v>
      </c>
      <c r="F1048" s="9">
        <v>2.8</v>
      </c>
      <c r="G1048" s="4"/>
    </row>
    <row r="1049" spans="1:7" s="19" customFormat="1">
      <c r="A1049"/>
      <c r="B1049" s="24">
        <v>2005</v>
      </c>
      <c r="C1049" s="7">
        <v>46</v>
      </c>
      <c r="D1049" s="9">
        <v>2.7</v>
      </c>
      <c r="E1049" s="9">
        <v>4.5999999999999996</v>
      </c>
      <c r="F1049" s="9">
        <v>2.68</v>
      </c>
      <c r="G1049" s="4"/>
    </row>
    <row r="1050" spans="1:7" s="19" customFormat="1">
      <c r="A1050"/>
      <c r="B1050" s="24">
        <v>2005</v>
      </c>
      <c r="C1050" s="7">
        <v>45</v>
      </c>
      <c r="D1050" s="9">
        <v>2.68</v>
      </c>
      <c r="E1050" s="9">
        <v>4.5999999999999996</v>
      </c>
      <c r="F1050" s="9">
        <v>2.67</v>
      </c>
      <c r="G1050" s="4"/>
    </row>
    <row r="1051" spans="1:7" s="19" customFormat="1">
      <c r="A1051"/>
      <c r="B1051" s="24">
        <v>2005</v>
      </c>
      <c r="C1051" s="7">
        <v>44</v>
      </c>
      <c r="D1051" s="9">
        <v>2.61</v>
      </c>
      <c r="E1051" s="9">
        <v>4.47</v>
      </c>
      <c r="F1051" s="9">
        <v>2.6</v>
      </c>
      <c r="G1051" s="4"/>
    </row>
    <row r="1052" spans="1:7" s="19" customFormat="1">
      <c r="A1052"/>
      <c r="B1052" s="24">
        <v>2005</v>
      </c>
      <c r="C1052" s="7">
        <v>43</v>
      </c>
      <c r="D1052" s="9">
        <v>2.42</v>
      </c>
      <c r="E1052" s="9">
        <v>4.3600000000000003</v>
      </c>
      <c r="F1052" s="9">
        <v>2.4500000000000002</v>
      </c>
      <c r="G1052" s="4"/>
    </row>
    <row r="1053" spans="1:7" s="19" customFormat="1">
      <c r="A1053"/>
      <c r="B1053" s="24">
        <v>2005</v>
      </c>
      <c r="C1053" s="7">
        <v>42</v>
      </c>
      <c r="D1053" s="9">
        <v>2.38</v>
      </c>
      <c r="E1053" s="9">
        <v>4.3099999999999996</v>
      </c>
      <c r="F1053" s="9">
        <v>2.36</v>
      </c>
      <c r="G1053" s="4"/>
    </row>
    <row r="1054" spans="1:7" s="19" customFormat="1">
      <c r="A1054"/>
      <c r="B1054" s="24">
        <v>2005</v>
      </c>
      <c r="C1054" s="7">
        <v>41</v>
      </c>
      <c r="D1054" s="9">
        <v>2.3199999999999998</v>
      </c>
      <c r="E1054" s="9">
        <v>4.2699999999999996</v>
      </c>
      <c r="F1054" s="9">
        <v>2.2400000000000002</v>
      </c>
      <c r="G1054" s="4"/>
    </row>
    <row r="1055" spans="1:7" s="19" customFormat="1">
      <c r="A1055"/>
      <c r="B1055" s="24">
        <v>2005</v>
      </c>
      <c r="C1055" s="7">
        <v>40</v>
      </c>
      <c r="D1055" s="9">
        <v>2.3199999999999998</v>
      </c>
      <c r="E1055" s="9">
        <v>4.25</v>
      </c>
      <c r="F1055" s="9">
        <v>2.1800000000000002</v>
      </c>
      <c r="G1055" s="4"/>
    </row>
    <row r="1056" spans="1:7" s="19" customFormat="1">
      <c r="A1056"/>
      <c r="B1056" s="24">
        <v>2005</v>
      </c>
      <c r="C1056" s="7">
        <v>39</v>
      </c>
      <c r="D1056" s="9">
        <v>2.2999999999999998</v>
      </c>
      <c r="E1056" s="9">
        <v>4.25</v>
      </c>
      <c r="F1056" s="9">
        <v>2.21</v>
      </c>
      <c r="G1056" s="4"/>
    </row>
    <row r="1057" spans="1:7" s="19" customFormat="1">
      <c r="A1057"/>
      <c r="B1057" s="24">
        <v>2005</v>
      </c>
      <c r="C1057" s="7">
        <v>38</v>
      </c>
      <c r="D1057" s="9">
        <v>2.2799999999999998</v>
      </c>
      <c r="E1057" s="9">
        <v>4.21</v>
      </c>
      <c r="F1057" s="9">
        <v>2.17</v>
      </c>
      <c r="G1057" s="4"/>
    </row>
    <row r="1058" spans="1:7" s="19" customFormat="1">
      <c r="A1058"/>
      <c r="B1058" s="24">
        <v>2005</v>
      </c>
      <c r="C1058" s="7">
        <v>37</v>
      </c>
      <c r="D1058" s="9">
        <v>2.25</v>
      </c>
      <c r="E1058" s="9">
        <v>4.2300000000000004</v>
      </c>
      <c r="F1058" s="9">
        <v>2.19</v>
      </c>
      <c r="G1058" s="4"/>
    </row>
    <row r="1059" spans="1:7" s="19" customFormat="1">
      <c r="A1059"/>
      <c r="B1059" s="24">
        <v>2005</v>
      </c>
      <c r="C1059" s="7">
        <v>36</v>
      </c>
      <c r="D1059" s="9">
        <v>2.2599999999999998</v>
      </c>
      <c r="E1059" s="9">
        <v>4.22</v>
      </c>
      <c r="F1059" s="9">
        <v>2.16</v>
      </c>
      <c r="G1059" s="4"/>
    </row>
    <row r="1060" spans="1:7" s="19" customFormat="1">
      <c r="A1060"/>
      <c r="B1060" s="24">
        <v>2005</v>
      </c>
      <c r="C1060" s="7">
        <v>35</v>
      </c>
      <c r="D1060" s="9">
        <v>2.23</v>
      </c>
      <c r="E1060" s="9">
        <v>4.25</v>
      </c>
      <c r="F1060" s="9">
        <v>2.15</v>
      </c>
      <c r="G1060" s="4"/>
    </row>
    <row r="1061" spans="1:7" s="19" customFormat="1">
      <c r="A1061"/>
      <c r="B1061" s="24">
        <v>2005</v>
      </c>
      <c r="C1061" s="7">
        <v>34</v>
      </c>
      <c r="D1061" s="9">
        <v>2.25</v>
      </c>
      <c r="E1061" s="9">
        <v>4.22</v>
      </c>
      <c r="F1061" s="9">
        <v>2.19</v>
      </c>
      <c r="G1061" s="4"/>
    </row>
    <row r="1062" spans="1:7" s="19" customFormat="1">
      <c r="A1062"/>
      <c r="B1062" s="24">
        <v>2005</v>
      </c>
      <c r="C1062" s="7">
        <v>33</v>
      </c>
      <c r="D1062" s="9">
        <v>2.16</v>
      </c>
      <c r="E1062" s="9">
        <v>4.26</v>
      </c>
      <c r="F1062" s="9">
        <v>2.2000000000000002</v>
      </c>
      <c r="G1062" s="4"/>
    </row>
    <row r="1063" spans="1:7" s="19" customFormat="1">
      <c r="A1063"/>
      <c r="B1063" s="24">
        <v>2005</v>
      </c>
      <c r="C1063" s="7">
        <v>32</v>
      </c>
      <c r="D1063" s="9">
        <v>2.19</v>
      </c>
      <c r="E1063" s="9">
        <v>4.32</v>
      </c>
      <c r="F1063" s="9">
        <v>2.12</v>
      </c>
      <c r="G1063" s="4"/>
    </row>
    <row r="1064" spans="1:7" s="19" customFormat="1">
      <c r="A1064"/>
      <c r="B1064" s="24">
        <v>2005</v>
      </c>
      <c r="C1064" s="7">
        <v>31</v>
      </c>
      <c r="D1064" s="9">
        <v>2.2000000000000002</v>
      </c>
      <c r="E1064" s="9">
        <v>4.29</v>
      </c>
      <c r="F1064" s="9">
        <v>2.14</v>
      </c>
      <c r="G1064" s="4"/>
    </row>
    <row r="1065" spans="1:7" s="19" customFormat="1">
      <c r="A1065"/>
      <c r="B1065" s="24">
        <v>2005</v>
      </c>
      <c r="C1065" s="7">
        <v>30</v>
      </c>
      <c r="D1065" s="9">
        <v>2.21</v>
      </c>
      <c r="E1065" s="9">
        <v>4.24</v>
      </c>
      <c r="F1065" s="9">
        <v>2.14</v>
      </c>
      <c r="G1065" s="4"/>
    </row>
    <row r="1066" spans="1:7" s="19" customFormat="1">
      <c r="A1066"/>
      <c r="B1066" s="24">
        <v>2005</v>
      </c>
      <c r="C1066" s="7">
        <v>29</v>
      </c>
      <c r="D1066" s="9">
        <v>2.2200000000000002</v>
      </c>
      <c r="E1066" s="9">
        <v>4.26</v>
      </c>
      <c r="F1066" s="9">
        <v>2.17</v>
      </c>
      <c r="G1066" s="4"/>
    </row>
    <row r="1067" spans="1:7" s="19" customFormat="1">
      <c r="A1067"/>
      <c r="B1067" s="24">
        <v>2005</v>
      </c>
      <c r="C1067" s="7">
        <v>28</v>
      </c>
      <c r="D1067" s="9">
        <v>2.21</v>
      </c>
      <c r="E1067" s="9">
        <v>4.2300000000000004</v>
      </c>
      <c r="F1067" s="9">
        <v>2.16</v>
      </c>
      <c r="G1067" s="4"/>
    </row>
    <row r="1068" spans="1:7" s="19" customFormat="1">
      <c r="A1068"/>
      <c r="B1068" s="24">
        <v>2005</v>
      </c>
      <c r="C1068" s="7">
        <v>27</v>
      </c>
      <c r="D1068" s="9">
        <v>2.19</v>
      </c>
      <c r="E1068" s="9">
        <v>4.21</v>
      </c>
      <c r="F1068" s="9">
        <v>2.14</v>
      </c>
      <c r="G1068" s="4"/>
    </row>
    <row r="1069" spans="1:7" s="19" customFormat="1">
      <c r="A1069"/>
      <c r="B1069" s="24">
        <v>2005</v>
      </c>
      <c r="C1069" s="7">
        <v>26</v>
      </c>
      <c r="D1069" s="9">
        <v>2.15</v>
      </c>
      <c r="E1069" s="9">
        <v>4.18</v>
      </c>
      <c r="F1069" s="9">
        <v>2.16</v>
      </c>
      <c r="G1069" s="4"/>
    </row>
    <row r="1070" spans="1:7" s="19" customFormat="1">
      <c r="A1070"/>
      <c r="B1070" s="24">
        <v>2005</v>
      </c>
      <c r="C1070" s="7">
        <v>25</v>
      </c>
      <c r="D1070" s="9">
        <v>2.16</v>
      </c>
      <c r="E1070" s="9">
        <v>4.2</v>
      </c>
      <c r="F1070" s="9">
        <v>2.13</v>
      </c>
      <c r="G1070" s="4"/>
    </row>
    <row r="1071" spans="1:7" s="19" customFormat="1">
      <c r="A1071"/>
      <c r="B1071" s="24">
        <v>2005</v>
      </c>
      <c r="C1071" s="7">
        <v>24</v>
      </c>
      <c r="D1071" s="9">
        <v>2.17</v>
      </c>
      <c r="E1071" s="9">
        <v>4.22</v>
      </c>
      <c r="F1071" s="9">
        <v>2.17</v>
      </c>
      <c r="G1071" s="4"/>
    </row>
    <row r="1072" spans="1:7" s="19" customFormat="1">
      <c r="A1072"/>
      <c r="B1072" s="24">
        <v>2005</v>
      </c>
      <c r="C1072" s="7">
        <v>23</v>
      </c>
      <c r="D1072" s="9">
        <v>2.17</v>
      </c>
      <c r="E1072" s="9">
        <v>4.17</v>
      </c>
      <c r="F1072" s="9">
        <v>2.15</v>
      </c>
      <c r="G1072" s="4"/>
    </row>
    <row r="1073" spans="1:7" s="19" customFormat="1">
      <c r="A1073"/>
      <c r="B1073" s="24">
        <v>2005</v>
      </c>
      <c r="C1073" s="7">
        <v>22</v>
      </c>
      <c r="D1073" s="9">
        <v>2.1800000000000002</v>
      </c>
      <c r="E1073" s="9">
        <v>4.22</v>
      </c>
      <c r="F1073" s="9">
        <v>2.17</v>
      </c>
      <c r="G1073" s="4"/>
    </row>
    <row r="1074" spans="1:7" s="19" customFormat="1">
      <c r="A1074"/>
      <c r="B1074" s="24">
        <v>2005</v>
      </c>
      <c r="C1074" s="7">
        <v>21</v>
      </c>
      <c r="D1074" s="9">
        <v>2.2200000000000002</v>
      </c>
      <c r="E1074" s="9">
        <v>4.24</v>
      </c>
      <c r="F1074" s="9">
        <v>2.2200000000000002</v>
      </c>
      <c r="G1074" s="4"/>
    </row>
    <row r="1075" spans="1:7" s="19" customFormat="1">
      <c r="A1075"/>
      <c r="B1075" s="24">
        <v>2005</v>
      </c>
      <c r="C1075" s="7">
        <v>20</v>
      </c>
      <c r="D1075" s="9">
        <v>2.2200000000000002</v>
      </c>
      <c r="E1075" s="9">
        <v>4.25</v>
      </c>
      <c r="F1075" s="9">
        <v>2.21</v>
      </c>
      <c r="G1075" s="4"/>
    </row>
    <row r="1076" spans="1:7" s="19" customFormat="1">
      <c r="A1076"/>
      <c r="B1076" s="24">
        <v>2005</v>
      </c>
      <c r="C1076" s="7">
        <v>19</v>
      </c>
      <c r="D1076" s="9">
        <v>2.21</v>
      </c>
      <c r="E1076" s="9">
        <v>4.28</v>
      </c>
      <c r="F1076" s="9">
        <v>2.23</v>
      </c>
      <c r="G1076" s="4"/>
    </row>
    <row r="1077" spans="1:7" s="19" customFormat="1">
      <c r="A1077"/>
      <c r="B1077" s="24">
        <v>2005</v>
      </c>
      <c r="C1077" s="7">
        <v>18</v>
      </c>
      <c r="D1077" s="9">
        <v>2.2000000000000002</v>
      </c>
      <c r="E1077" s="9">
        <v>4.3</v>
      </c>
      <c r="F1077" s="9">
        <v>2.2000000000000002</v>
      </c>
      <c r="G1077" s="4"/>
    </row>
    <row r="1078" spans="1:7" s="19" customFormat="1">
      <c r="A1078"/>
      <c r="B1078" s="24">
        <v>2005</v>
      </c>
      <c r="C1078" s="7">
        <v>17</v>
      </c>
      <c r="D1078" s="9">
        <v>2.23</v>
      </c>
      <c r="E1078" s="9">
        <v>4.3600000000000003</v>
      </c>
      <c r="F1078" s="9">
        <v>2.21</v>
      </c>
      <c r="G1078" s="4"/>
    </row>
    <row r="1079" spans="1:7" s="19" customFormat="1">
      <c r="A1079"/>
      <c r="B1079" s="24">
        <v>2005</v>
      </c>
      <c r="C1079" s="7">
        <v>16</v>
      </c>
      <c r="D1079" s="9">
        <v>2.25</v>
      </c>
      <c r="E1079" s="9">
        <v>4.38</v>
      </c>
      <c r="F1079" s="9">
        <v>2.25</v>
      </c>
      <c r="G1079" s="4"/>
    </row>
    <row r="1080" spans="1:7" s="19" customFormat="1">
      <c r="A1080"/>
      <c r="B1080" s="24">
        <v>2005</v>
      </c>
      <c r="C1080" s="7">
        <v>15</v>
      </c>
      <c r="D1080" s="9">
        <v>2.29</v>
      </c>
      <c r="E1080" s="9">
        <v>4.4000000000000004</v>
      </c>
      <c r="F1080" s="9">
        <v>2.2799999999999998</v>
      </c>
      <c r="G1080" s="4"/>
    </row>
    <row r="1081" spans="1:7" s="19" customFormat="1">
      <c r="A1081"/>
      <c r="B1081" s="24">
        <v>2005</v>
      </c>
      <c r="C1081" s="7">
        <v>14</v>
      </c>
      <c r="D1081" s="9">
        <v>2.35</v>
      </c>
      <c r="E1081" s="9">
        <v>4.41</v>
      </c>
      <c r="F1081" s="9">
        <v>2.36</v>
      </c>
      <c r="G1081" s="4"/>
    </row>
    <row r="1082" spans="1:7" s="19" customFormat="1">
      <c r="A1082"/>
      <c r="B1082" s="24">
        <v>2005</v>
      </c>
      <c r="C1082" s="7">
        <v>13</v>
      </c>
      <c r="D1082" s="9">
        <v>2.36</v>
      </c>
      <c r="E1082" s="9">
        <v>4.5</v>
      </c>
      <c r="F1082" s="9">
        <v>2.36</v>
      </c>
      <c r="G1082" s="4"/>
    </row>
    <row r="1083" spans="1:7" s="19" customFormat="1">
      <c r="A1083"/>
      <c r="B1083" s="24">
        <v>2005</v>
      </c>
      <c r="C1083" s="7">
        <v>12</v>
      </c>
      <c r="D1083" s="9">
        <v>2.37</v>
      </c>
      <c r="E1083" s="9">
        <v>4.53</v>
      </c>
      <c r="F1083" s="9">
        <v>2.38</v>
      </c>
      <c r="G1083" s="4"/>
    </row>
    <row r="1084" spans="1:7" s="19" customFormat="1">
      <c r="A1084"/>
      <c r="B1084" s="24">
        <v>2005</v>
      </c>
      <c r="C1084" s="7">
        <v>11</v>
      </c>
      <c r="D1084" s="9">
        <v>2.33</v>
      </c>
      <c r="E1084" s="9">
        <v>4.5199999999999996</v>
      </c>
      <c r="F1084" s="9">
        <v>2.34</v>
      </c>
      <c r="G1084" s="4"/>
    </row>
    <row r="1085" spans="1:7" s="19" customFormat="1">
      <c r="A1085"/>
      <c r="B1085" s="24">
        <v>2005</v>
      </c>
      <c r="C1085" s="7">
        <v>10</v>
      </c>
      <c r="D1085" s="9">
        <v>2.3199999999999998</v>
      </c>
      <c r="E1085" s="9">
        <v>4.5199999999999996</v>
      </c>
      <c r="F1085" s="9">
        <v>2.3199999999999998</v>
      </c>
      <c r="G1085" s="4"/>
    </row>
    <row r="1086" spans="1:7" s="19" customFormat="1">
      <c r="A1086"/>
      <c r="B1086" s="24">
        <v>2005</v>
      </c>
      <c r="C1086" s="7">
        <v>9</v>
      </c>
      <c r="D1086" s="9">
        <v>2.36</v>
      </c>
      <c r="E1086" s="9">
        <v>4.5199999999999996</v>
      </c>
      <c r="F1086" s="9">
        <v>2.36</v>
      </c>
      <c r="G1086" s="4"/>
    </row>
    <row r="1087" spans="1:7" s="19" customFormat="1">
      <c r="A1087"/>
      <c r="B1087" s="24">
        <v>2005</v>
      </c>
      <c r="C1087" s="7">
        <v>8</v>
      </c>
      <c r="D1087" s="9">
        <v>2.36</v>
      </c>
      <c r="E1087" s="9">
        <v>4.5</v>
      </c>
      <c r="F1087" s="9">
        <v>2.37</v>
      </c>
      <c r="G1087" s="4"/>
    </row>
    <row r="1088" spans="1:7" s="19" customFormat="1">
      <c r="A1088"/>
      <c r="B1088" s="24">
        <v>2005</v>
      </c>
      <c r="C1088" s="7">
        <v>7</v>
      </c>
      <c r="D1088" s="9">
        <v>2.34</v>
      </c>
      <c r="E1088" s="9">
        <v>4.38</v>
      </c>
      <c r="F1088" s="9">
        <v>2.33</v>
      </c>
      <c r="G1088" s="4"/>
    </row>
    <row r="1089" spans="1:7" s="19" customFormat="1">
      <c r="A1089"/>
      <c r="B1089" s="24">
        <v>2005</v>
      </c>
      <c r="C1089" s="7">
        <v>6</v>
      </c>
      <c r="D1089" s="9">
        <v>2.35</v>
      </c>
      <c r="E1089" s="9">
        <v>4.32</v>
      </c>
      <c r="F1089" s="9">
        <v>2.33</v>
      </c>
      <c r="G1089" s="4"/>
    </row>
    <row r="1090" spans="1:7" s="19" customFormat="1">
      <c r="A1090"/>
      <c r="B1090" s="24">
        <v>2005</v>
      </c>
      <c r="C1090" s="7">
        <v>5</v>
      </c>
      <c r="D1090" s="9">
        <v>2.35</v>
      </c>
      <c r="E1090" s="9">
        <v>4.43</v>
      </c>
      <c r="F1090" s="9">
        <v>2.37</v>
      </c>
      <c r="G1090" s="4"/>
    </row>
    <row r="1091" spans="1:7" s="19" customFormat="1">
      <c r="A1091"/>
      <c r="B1091" s="24">
        <v>2005</v>
      </c>
      <c r="C1091" s="7">
        <v>4</v>
      </c>
      <c r="D1091" s="9">
        <v>2.36</v>
      </c>
      <c r="E1091" s="9">
        <v>4.51</v>
      </c>
      <c r="F1091" s="9">
        <v>2.36</v>
      </c>
      <c r="G1091" s="4"/>
    </row>
    <row r="1092" spans="1:7" s="19" customFormat="1">
      <c r="A1092"/>
      <c r="B1092" s="24">
        <v>2005</v>
      </c>
      <c r="C1092" s="7">
        <v>3</v>
      </c>
      <c r="D1092" s="9">
        <v>2.38</v>
      </c>
      <c r="E1092" s="9">
        <v>4.47</v>
      </c>
      <c r="F1092" s="9">
        <v>2.37</v>
      </c>
      <c r="G1092" s="4"/>
    </row>
    <row r="1093" spans="1:7" s="19" customFormat="1">
      <c r="A1093"/>
      <c r="B1093" s="24">
        <v>2005</v>
      </c>
      <c r="C1093" s="7">
        <v>2</v>
      </c>
      <c r="D1093" s="9">
        <v>2.39</v>
      </c>
      <c r="E1093" s="9">
        <v>4.59</v>
      </c>
      <c r="F1093" s="9">
        <v>2.4</v>
      </c>
      <c r="G1093" s="4"/>
    </row>
    <row r="1094" spans="1:7" s="19" customFormat="1">
      <c r="A1094"/>
      <c r="B1094" s="24">
        <v>2005</v>
      </c>
      <c r="C1094" s="7">
        <v>1</v>
      </c>
      <c r="D1094" s="9">
        <v>2.46</v>
      </c>
      <c r="E1094" s="9">
        <v>4.54</v>
      </c>
      <c r="F1094" s="9">
        <v>2.46</v>
      </c>
      <c r="G1094" s="4"/>
    </row>
    <row r="1095" spans="1:7" s="19" customFormat="1">
      <c r="A1095"/>
      <c r="B1095" s="24">
        <v>2004</v>
      </c>
      <c r="C1095" s="7">
        <v>52</v>
      </c>
      <c r="D1095" s="9">
        <v>2.4500000000000002</v>
      </c>
      <c r="E1095" s="9">
        <v>4.97</v>
      </c>
      <c r="F1095" s="9">
        <v>2.4500000000000002</v>
      </c>
      <c r="G1095" s="4"/>
    </row>
    <row r="1096" spans="1:7" s="19" customFormat="1">
      <c r="A1096"/>
      <c r="B1096" s="24">
        <v>2004</v>
      </c>
      <c r="C1096" s="7">
        <v>51</v>
      </c>
      <c r="D1096" s="9">
        <v>2.41</v>
      </c>
      <c r="E1096" s="9">
        <v>5.0199999999999996</v>
      </c>
      <c r="F1096" s="9">
        <v>2.42</v>
      </c>
      <c r="G1096" s="4"/>
    </row>
    <row r="1097" spans="1:7" s="19" customFormat="1">
      <c r="A1097"/>
      <c r="B1097" s="24">
        <v>2004</v>
      </c>
      <c r="C1097" s="7">
        <v>50</v>
      </c>
      <c r="D1097" s="9">
        <v>2.39</v>
      </c>
      <c r="E1097" s="9">
        <v>5.0199999999999996</v>
      </c>
      <c r="F1097" s="9">
        <v>2.37</v>
      </c>
      <c r="G1097" s="4"/>
    </row>
    <row r="1098" spans="1:7" s="19" customFormat="1">
      <c r="A1098"/>
      <c r="B1098" s="24">
        <v>2004</v>
      </c>
      <c r="C1098" s="7">
        <v>49</v>
      </c>
      <c r="D1098" s="9">
        <v>2.41</v>
      </c>
      <c r="E1098" s="9">
        <v>5.0999999999999996</v>
      </c>
      <c r="F1098" s="9">
        <v>2.41</v>
      </c>
      <c r="G1098" s="4"/>
    </row>
    <row r="1099" spans="1:7" s="19" customFormat="1">
      <c r="A1099"/>
      <c r="B1099" s="24">
        <v>2004</v>
      </c>
      <c r="C1099" s="7">
        <v>48</v>
      </c>
      <c r="D1099" s="9">
        <v>2.4</v>
      </c>
      <c r="E1099" s="9">
        <v>5.13</v>
      </c>
      <c r="F1099" s="9">
        <v>2.41</v>
      </c>
      <c r="G1099" s="4"/>
    </row>
    <row r="1100" spans="1:7" s="19" customFormat="1">
      <c r="A1100"/>
      <c r="B1100" s="24">
        <v>2004</v>
      </c>
      <c r="C1100" s="7">
        <v>47</v>
      </c>
      <c r="D1100" s="9">
        <v>2.41</v>
      </c>
      <c r="E1100" s="9">
        <v>5.15</v>
      </c>
      <c r="F1100" s="9">
        <v>2.4300000000000002</v>
      </c>
      <c r="G1100" s="4"/>
    </row>
    <row r="1101" spans="1:7" s="19" customFormat="1">
      <c r="A1101"/>
      <c r="B1101" s="24">
        <v>2004</v>
      </c>
      <c r="C1101" s="7">
        <v>46</v>
      </c>
      <c r="D1101" s="9">
        <v>2.46</v>
      </c>
      <c r="E1101" s="9">
        <v>5.18</v>
      </c>
      <c r="F1101" s="9">
        <v>2.44</v>
      </c>
      <c r="G1101" s="4"/>
    </row>
    <row r="1102" spans="1:7" s="19" customFormat="1">
      <c r="A1102"/>
      <c r="B1102" s="24">
        <v>2004</v>
      </c>
      <c r="C1102" s="7">
        <v>45</v>
      </c>
      <c r="D1102" s="9">
        <v>2.46</v>
      </c>
      <c r="E1102" s="9">
        <v>5.22</v>
      </c>
      <c r="F1102" s="9">
        <v>2.46</v>
      </c>
      <c r="G1102" s="4"/>
    </row>
    <row r="1103" spans="1:7" s="19" customFormat="1">
      <c r="A1103"/>
      <c r="B1103" s="24">
        <v>2004</v>
      </c>
      <c r="C1103" s="7">
        <v>44</v>
      </c>
      <c r="D1103" s="9">
        <v>2.4300000000000002</v>
      </c>
      <c r="E1103" s="9">
        <v>5.19</v>
      </c>
      <c r="F1103" s="9">
        <v>2.4300000000000002</v>
      </c>
      <c r="G1103" s="4"/>
    </row>
    <row r="1104" spans="1:7" s="19" customFormat="1">
      <c r="A1104"/>
      <c r="B1104" s="24">
        <v>2004</v>
      </c>
      <c r="C1104" s="7">
        <v>43</v>
      </c>
      <c r="D1104" s="9">
        <v>2.38</v>
      </c>
      <c r="E1104" s="9">
        <v>5.18</v>
      </c>
      <c r="F1104" s="9">
        <v>2.29</v>
      </c>
      <c r="G1104" s="4"/>
    </row>
    <row r="1105" spans="1:7" s="19" customFormat="1">
      <c r="A1105"/>
      <c r="B1105" s="24">
        <v>2004</v>
      </c>
      <c r="C1105" s="7">
        <v>42</v>
      </c>
      <c r="D1105" s="9">
        <v>2.37</v>
      </c>
      <c r="E1105" s="9">
        <v>5.18</v>
      </c>
      <c r="F1105" s="9">
        <v>2.41</v>
      </c>
      <c r="G1105" s="4"/>
    </row>
    <row r="1106" spans="1:7" s="19" customFormat="1">
      <c r="A1106"/>
      <c r="B1106" s="24">
        <v>2004</v>
      </c>
      <c r="C1106" s="7">
        <v>41</v>
      </c>
      <c r="D1106" s="9">
        <v>2.38</v>
      </c>
      <c r="E1106" s="9">
        <v>5.23</v>
      </c>
      <c r="F1106" s="9">
        <v>2.3199999999999998</v>
      </c>
      <c r="G1106" s="4"/>
    </row>
    <row r="1107" spans="1:7" s="19" customFormat="1">
      <c r="A1107"/>
      <c r="B1107" s="24">
        <v>2004</v>
      </c>
      <c r="C1107" s="7">
        <v>40</v>
      </c>
      <c r="D1107" s="9">
        <v>2.39</v>
      </c>
      <c r="E1107" s="9">
        <v>5.23</v>
      </c>
      <c r="F1107" s="9">
        <v>2.2999999999999998</v>
      </c>
      <c r="G1107" s="4"/>
    </row>
    <row r="1108" spans="1:7" s="19" customFormat="1">
      <c r="A1108"/>
      <c r="B1108" s="24">
        <v>2004</v>
      </c>
      <c r="C1108" s="7">
        <v>39</v>
      </c>
      <c r="D1108" s="9">
        <v>2.39</v>
      </c>
      <c r="E1108" s="9">
        <v>5.22</v>
      </c>
      <c r="F1108" s="9">
        <v>2.41</v>
      </c>
      <c r="G1108" s="4"/>
    </row>
    <row r="1109" spans="1:7" s="19" customFormat="1">
      <c r="A1109"/>
      <c r="B1109" s="24">
        <v>2004</v>
      </c>
      <c r="C1109" s="7">
        <v>38</v>
      </c>
      <c r="D1109" s="9">
        <v>2.39</v>
      </c>
      <c r="E1109" s="9">
        <v>5.27</v>
      </c>
      <c r="F1109" s="9">
        <v>2.42</v>
      </c>
      <c r="G1109" s="4"/>
    </row>
    <row r="1110" spans="1:7" s="19" customFormat="1">
      <c r="A1110"/>
      <c r="B1110" s="24">
        <v>2004</v>
      </c>
      <c r="C1110" s="7">
        <v>37</v>
      </c>
      <c r="D1110" s="9">
        <v>2.4</v>
      </c>
      <c r="E1110" s="9">
        <v>5.3</v>
      </c>
      <c r="F1110" s="9">
        <v>2.36</v>
      </c>
      <c r="G1110" s="4"/>
    </row>
    <row r="1111" spans="1:7" s="19" customFormat="1">
      <c r="A1111"/>
      <c r="B1111" s="24">
        <v>2004</v>
      </c>
      <c r="C1111" s="7">
        <v>36</v>
      </c>
      <c r="D1111" s="9">
        <v>2.34</v>
      </c>
      <c r="E1111" s="9">
        <v>5.27</v>
      </c>
      <c r="F1111" s="9">
        <v>2.36</v>
      </c>
      <c r="G1111" s="4"/>
    </row>
    <row r="1112" spans="1:7" s="19" customFormat="1">
      <c r="A1112"/>
      <c r="B1112" s="24">
        <v>2004</v>
      </c>
      <c r="C1112" s="7">
        <v>35</v>
      </c>
      <c r="D1112" s="9">
        <v>2.31</v>
      </c>
      <c r="E1112" s="9">
        <v>5.29</v>
      </c>
      <c r="F1112" s="9">
        <v>2.31</v>
      </c>
      <c r="G1112" s="4"/>
    </row>
    <row r="1113" spans="1:7" s="19" customFormat="1">
      <c r="A1113"/>
      <c r="B1113" s="24">
        <v>2004</v>
      </c>
      <c r="C1113" s="7">
        <v>34</v>
      </c>
      <c r="D1113" s="9">
        <v>2.31</v>
      </c>
      <c r="E1113" s="9">
        <v>5.28</v>
      </c>
      <c r="F1113" s="9">
        <v>2.37</v>
      </c>
      <c r="G1113" s="4"/>
    </row>
    <row r="1114" spans="1:7" s="19" customFormat="1">
      <c r="A1114"/>
      <c r="B1114" s="24">
        <v>2004</v>
      </c>
      <c r="C1114" s="7">
        <v>33</v>
      </c>
      <c r="D1114" s="9">
        <v>2.31</v>
      </c>
      <c r="E1114" s="9">
        <v>5.28</v>
      </c>
      <c r="F1114" s="9">
        <v>2.2400000000000002</v>
      </c>
      <c r="G1114" s="4"/>
    </row>
    <row r="1115" spans="1:7" s="19" customFormat="1">
      <c r="A1115"/>
      <c r="B1115" s="24">
        <v>2004</v>
      </c>
      <c r="C1115" s="7">
        <v>32</v>
      </c>
      <c r="D1115" s="9">
        <v>2.33</v>
      </c>
      <c r="E1115" s="9">
        <v>5.33</v>
      </c>
      <c r="F1115" s="9">
        <v>2.2400000000000002</v>
      </c>
      <c r="G1115" s="4"/>
    </row>
    <row r="1116" spans="1:7" s="19" customFormat="1">
      <c r="A1116"/>
      <c r="B1116" s="24">
        <v>2004</v>
      </c>
      <c r="C1116" s="7">
        <v>31</v>
      </c>
      <c r="D1116" s="9">
        <v>2.42</v>
      </c>
      <c r="E1116" s="9">
        <v>5.42</v>
      </c>
      <c r="F1116" s="9">
        <v>2.39</v>
      </c>
      <c r="G1116" s="4"/>
    </row>
    <row r="1117" spans="1:7" s="19" customFormat="1">
      <c r="A1117"/>
      <c r="B1117" s="24">
        <v>2004</v>
      </c>
      <c r="C1117" s="7">
        <v>30</v>
      </c>
      <c r="D1117" s="9">
        <v>2.38</v>
      </c>
      <c r="E1117" s="9">
        <v>5.4</v>
      </c>
      <c r="F1117" s="9">
        <v>2.2799999999999998</v>
      </c>
      <c r="G1117" s="4"/>
    </row>
    <row r="1118" spans="1:7" s="19" customFormat="1">
      <c r="A1118"/>
      <c r="B1118" s="24">
        <v>2004</v>
      </c>
      <c r="C1118" s="7">
        <v>29</v>
      </c>
      <c r="D1118" s="9">
        <v>2.34</v>
      </c>
      <c r="E1118" s="9">
        <v>5.39</v>
      </c>
      <c r="F1118" s="9">
        <v>2.2799999999999998</v>
      </c>
      <c r="G1118" s="4"/>
    </row>
    <row r="1119" spans="1:7" s="19" customFormat="1">
      <c r="A1119"/>
      <c r="B1119" s="24">
        <v>2004</v>
      </c>
      <c r="C1119" s="7">
        <v>28</v>
      </c>
      <c r="D1119" s="9">
        <v>2.35</v>
      </c>
      <c r="E1119" s="9">
        <v>5.4</v>
      </c>
      <c r="F1119" s="9">
        <v>2.3199999999999998</v>
      </c>
      <c r="G1119" s="4"/>
    </row>
    <row r="1120" spans="1:7" s="19" customFormat="1">
      <c r="A1120"/>
      <c r="B1120" s="24">
        <v>2004</v>
      </c>
      <c r="C1120" s="7">
        <v>27</v>
      </c>
      <c r="D1120" s="9">
        <v>2.41</v>
      </c>
      <c r="E1120" s="9">
        <v>5.48</v>
      </c>
      <c r="F1120" s="9">
        <v>2.39</v>
      </c>
      <c r="G1120" s="4"/>
    </row>
    <row r="1121" spans="1:7" s="19" customFormat="1">
      <c r="A1121"/>
      <c r="B1121" s="24">
        <v>2004</v>
      </c>
      <c r="C1121" s="7">
        <v>26</v>
      </c>
      <c r="D1121" s="9">
        <v>2.42</v>
      </c>
      <c r="E1121" s="9">
        <v>5.5</v>
      </c>
      <c r="F1121" s="9">
        <v>2.41</v>
      </c>
      <c r="G1121" s="4"/>
    </row>
    <row r="1122" spans="1:7" s="19" customFormat="1">
      <c r="A1122"/>
      <c r="B1122" s="24">
        <v>2004</v>
      </c>
      <c r="C1122" s="7">
        <v>25</v>
      </c>
      <c r="D1122" s="9">
        <v>2.44</v>
      </c>
      <c r="E1122" s="9">
        <v>5.53</v>
      </c>
      <c r="F1122" s="9">
        <v>2.48</v>
      </c>
      <c r="G1122" s="4"/>
    </row>
    <row r="1123" spans="1:7" s="19" customFormat="1">
      <c r="A1123"/>
      <c r="B1123" s="24">
        <v>2004</v>
      </c>
      <c r="C1123" s="7">
        <v>24</v>
      </c>
      <c r="D1123" s="9">
        <v>2.46</v>
      </c>
      <c r="E1123" s="9">
        <v>5.52</v>
      </c>
      <c r="F1123" s="9">
        <v>2.34</v>
      </c>
      <c r="G1123" s="4"/>
    </row>
    <row r="1124" spans="1:7" s="19" customFormat="1">
      <c r="A1124"/>
      <c r="B1124" s="24">
        <v>2004</v>
      </c>
      <c r="C1124" s="7">
        <v>23</v>
      </c>
      <c r="D1124" s="9">
        <v>2.37</v>
      </c>
      <c r="E1124" s="9">
        <v>5.52</v>
      </c>
      <c r="F1124" s="9">
        <v>2.33</v>
      </c>
      <c r="G1124" s="4"/>
    </row>
    <row r="1125" spans="1:7" s="19" customFormat="1">
      <c r="A1125"/>
      <c r="B1125" s="24">
        <v>2004</v>
      </c>
      <c r="C1125" s="7">
        <v>22</v>
      </c>
      <c r="D1125" s="9">
        <v>2.35</v>
      </c>
      <c r="E1125" s="9">
        <v>5.48</v>
      </c>
      <c r="F1125" s="9">
        <v>2.38</v>
      </c>
      <c r="G1125" s="4"/>
    </row>
    <row r="1126" spans="1:7" s="19" customFormat="1">
      <c r="A1126"/>
      <c r="B1126" s="24">
        <v>2004</v>
      </c>
      <c r="C1126" s="7">
        <v>21</v>
      </c>
      <c r="D1126" s="9">
        <v>2.34</v>
      </c>
      <c r="E1126" s="9">
        <v>5.48</v>
      </c>
      <c r="F1126" s="9">
        <v>2.34</v>
      </c>
      <c r="G1126" s="4"/>
    </row>
    <row r="1127" spans="1:7" s="19" customFormat="1">
      <c r="A1127"/>
      <c r="B1127" s="24">
        <v>2004</v>
      </c>
      <c r="C1127" s="7">
        <v>20</v>
      </c>
      <c r="D1127" s="9">
        <v>2.2799999999999998</v>
      </c>
      <c r="E1127" s="9">
        <v>5.46</v>
      </c>
      <c r="F1127" s="9">
        <v>2.33</v>
      </c>
      <c r="G1127" s="4"/>
    </row>
    <row r="1128" spans="1:7" s="19" customFormat="1">
      <c r="A1128"/>
      <c r="B1128" s="24">
        <v>2004</v>
      </c>
      <c r="C1128" s="7">
        <v>19</v>
      </c>
      <c r="D1128" s="9">
        <v>2.2999999999999998</v>
      </c>
      <c r="E1128" s="9">
        <v>5.31</v>
      </c>
      <c r="F1128" s="9">
        <v>2.2599999999999998</v>
      </c>
      <c r="G1128" s="4"/>
    </row>
    <row r="1129" spans="1:7" s="19" customFormat="1">
      <c r="A1129"/>
      <c r="B1129" s="24">
        <v>2004</v>
      </c>
      <c r="C1129" s="7">
        <v>18</v>
      </c>
      <c r="D1129" s="9">
        <v>2.2999999999999998</v>
      </c>
      <c r="E1129" s="9">
        <v>5.34</v>
      </c>
      <c r="F1129" s="9">
        <v>2.27</v>
      </c>
      <c r="G1129" s="4"/>
    </row>
    <row r="1130" spans="1:7" s="19" customFormat="1">
      <c r="A1130"/>
      <c r="B1130" s="24">
        <v>2004</v>
      </c>
      <c r="C1130" s="7">
        <v>17</v>
      </c>
      <c r="D1130" s="9">
        <v>2.2599999999999998</v>
      </c>
      <c r="E1130" s="9">
        <v>5.33</v>
      </c>
      <c r="F1130" s="9">
        <v>2.2200000000000002</v>
      </c>
      <c r="G1130" s="4"/>
    </row>
    <row r="1131" spans="1:7" s="19" customFormat="1">
      <c r="A1131"/>
      <c r="B1131" s="24">
        <v>2004</v>
      </c>
      <c r="C1131" s="7">
        <v>16</v>
      </c>
      <c r="D1131" s="9">
        <v>2.2599999999999998</v>
      </c>
      <c r="E1131" s="9">
        <v>5.31</v>
      </c>
      <c r="F1131" s="9">
        <v>2.2400000000000002</v>
      </c>
      <c r="G1131" s="4"/>
    </row>
    <row r="1132" spans="1:7" s="19" customFormat="1">
      <c r="A1132"/>
      <c r="B1132" s="24">
        <v>2004</v>
      </c>
      <c r="C1132" s="7">
        <v>15</v>
      </c>
      <c r="D1132" s="9">
        <v>2.2200000000000002</v>
      </c>
      <c r="E1132" s="9">
        <v>5.27</v>
      </c>
      <c r="F1132" s="9">
        <v>2.2000000000000002</v>
      </c>
      <c r="G1132" s="4"/>
    </row>
    <row r="1133" spans="1:7" s="19" customFormat="1">
      <c r="A1133"/>
      <c r="B1133" s="24">
        <v>2004</v>
      </c>
      <c r="C1133" s="7">
        <v>14</v>
      </c>
      <c r="D1133" s="9">
        <v>2.11</v>
      </c>
      <c r="E1133" s="9">
        <v>5.2</v>
      </c>
      <c r="F1133" s="9">
        <v>2.11</v>
      </c>
      <c r="G1133" s="4"/>
    </row>
    <row r="1134" spans="1:7" s="19" customFormat="1">
      <c r="A1134"/>
      <c r="B1134" s="24">
        <v>2004</v>
      </c>
      <c r="C1134" s="7">
        <v>13</v>
      </c>
      <c r="D1134" s="9">
        <v>2.1</v>
      </c>
      <c r="E1134" s="9">
        <v>5.18</v>
      </c>
      <c r="F1134" s="9">
        <v>2.1</v>
      </c>
      <c r="G1134" s="4"/>
    </row>
    <row r="1135" spans="1:7" s="19" customFormat="1">
      <c r="A1135"/>
      <c r="B1135" s="24">
        <v>2004</v>
      </c>
      <c r="C1135" s="7">
        <v>12</v>
      </c>
      <c r="D1135" s="9">
        <v>2.17</v>
      </c>
      <c r="E1135" s="9">
        <v>5.18</v>
      </c>
      <c r="F1135" s="9">
        <v>2.17</v>
      </c>
      <c r="G1135" s="4"/>
    </row>
    <row r="1136" spans="1:7" s="19" customFormat="1">
      <c r="A1136"/>
      <c r="B1136" s="24">
        <v>2004</v>
      </c>
      <c r="C1136" s="7">
        <v>11</v>
      </c>
      <c r="D1136" s="9">
        <v>2.19</v>
      </c>
      <c r="E1136" s="9">
        <v>5.18</v>
      </c>
      <c r="F1136" s="9">
        <v>2.17</v>
      </c>
      <c r="G1136" s="4"/>
    </row>
    <row r="1137" spans="1:7" s="19" customFormat="1">
      <c r="A1137"/>
      <c r="B1137" s="24">
        <v>2004</v>
      </c>
      <c r="C1137" s="7">
        <v>10</v>
      </c>
      <c r="D1137" s="9">
        <v>2.2400000000000002</v>
      </c>
      <c r="E1137" s="9">
        <v>5.24</v>
      </c>
      <c r="F1137" s="9">
        <v>2.15</v>
      </c>
      <c r="G1137" s="4"/>
    </row>
    <row r="1138" spans="1:7" s="19" customFormat="1">
      <c r="A1138"/>
      <c r="B1138" s="24">
        <v>2004</v>
      </c>
      <c r="C1138" s="7">
        <v>9</v>
      </c>
      <c r="D1138" s="9">
        <v>2.23</v>
      </c>
      <c r="E1138" s="9">
        <v>5.25</v>
      </c>
      <c r="F1138" s="9">
        <v>2.21</v>
      </c>
      <c r="G1138" s="4"/>
    </row>
    <row r="1139" spans="1:7" s="19" customFormat="1">
      <c r="A1139"/>
      <c r="B1139" s="24">
        <v>2004</v>
      </c>
      <c r="C1139" s="7">
        <v>8</v>
      </c>
      <c r="D1139" s="9">
        <v>2.2400000000000002</v>
      </c>
      <c r="E1139" s="9">
        <v>5.28</v>
      </c>
      <c r="F1139" s="9">
        <v>2.23</v>
      </c>
      <c r="G1139" s="4"/>
    </row>
    <row r="1140" spans="1:7" s="19" customFormat="1">
      <c r="A1140"/>
      <c r="B1140" s="24">
        <v>2004</v>
      </c>
      <c r="C1140" s="7">
        <v>7</v>
      </c>
      <c r="D1140" s="9">
        <v>2.2799999999999998</v>
      </c>
      <c r="E1140" s="9">
        <v>5.3</v>
      </c>
      <c r="F1140" s="9">
        <v>2.2200000000000002</v>
      </c>
      <c r="G1140" s="4"/>
    </row>
    <row r="1141" spans="1:7" s="19" customFormat="1">
      <c r="A1141"/>
      <c r="B1141" s="24">
        <v>2004</v>
      </c>
      <c r="C1141" s="7">
        <v>6</v>
      </c>
      <c r="D1141" s="9">
        <v>2.31</v>
      </c>
      <c r="E1141" s="9">
        <v>5.33</v>
      </c>
      <c r="F1141" s="9">
        <v>2.16</v>
      </c>
      <c r="G1141" s="4"/>
    </row>
    <row r="1142" spans="1:7" s="19" customFormat="1">
      <c r="A1142"/>
      <c r="B1142" s="24">
        <v>2004</v>
      </c>
      <c r="C1142" s="7">
        <v>5</v>
      </c>
      <c r="D1142" s="9">
        <v>2.31</v>
      </c>
      <c r="E1142" s="9">
        <v>5.35</v>
      </c>
      <c r="F1142" s="9">
        <v>2.27</v>
      </c>
      <c r="G1142" s="4"/>
    </row>
    <row r="1143" spans="1:7" s="19" customFormat="1">
      <c r="A1143"/>
      <c r="B1143" s="24">
        <v>2004</v>
      </c>
      <c r="C1143" s="7">
        <v>4</v>
      </c>
      <c r="D1143" s="9">
        <v>2.2799999999999998</v>
      </c>
      <c r="E1143" s="9">
        <v>5.28</v>
      </c>
      <c r="F1143" s="9">
        <v>2.33</v>
      </c>
      <c r="G1143" s="4"/>
    </row>
    <row r="1144" spans="1:7" s="19" customFormat="1">
      <c r="A1144"/>
      <c r="B1144" s="24">
        <v>2004</v>
      </c>
      <c r="C1144" s="7">
        <v>3</v>
      </c>
      <c r="D1144" s="9">
        <v>2.31</v>
      </c>
      <c r="E1144" s="9">
        <v>5.33</v>
      </c>
      <c r="F1144" s="9">
        <v>2.21</v>
      </c>
      <c r="G1144" s="4"/>
    </row>
    <row r="1145" spans="1:7" s="19" customFormat="1">
      <c r="A1145"/>
      <c r="B1145" s="24">
        <v>2004</v>
      </c>
      <c r="C1145" s="7">
        <v>2</v>
      </c>
      <c r="D1145" s="9">
        <v>2.38</v>
      </c>
      <c r="E1145" s="9">
        <v>4.95</v>
      </c>
      <c r="F1145" s="9">
        <v>2.33</v>
      </c>
      <c r="G1145" s="4"/>
    </row>
    <row r="1146" spans="1:7" s="19" customFormat="1">
      <c r="A1146"/>
      <c r="B1146" s="24">
        <v>2004</v>
      </c>
      <c r="C1146" s="7">
        <v>1</v>
      </c>
      <c r="D1146" s="9">
        <v>2.4300000000000002</v>
      </c>
      <c r="E1146" s="9">
        <v>5.44</v>
      </c>
      <c r="F1146" s="9">
        <v>2.4700000000000002</v>
      </c>
      <c r="G1146" s="4"/>
    </row>
    <row r="1147" spans="1:7" s="19" customFormat="1">
      <c r="A1147"/>
      <c r="B1147" s="24">
        <v>2003</v>
      </c>
      <c r="C1147" s="7">
        <v>52</v>
      </c>
      <c r="D1147" s="9">
        <v>2.48</v>
      </c>
      <c r="E1147" s="9">
        <v>5.45</v>
      </c>
      <c r="F1147" s="9">
        <v>2.4700000000000002</v>
      </c>
      <c r="G1147" s="4"/>
    </row>
    <row r="1148" spans="1:7" s="19" customFormat="1">
      <c r="A1148"/>
      <c r="B1148" s="24">
        <v>2003</v>
      </c>
      <c r="C1148" s="7">
        <v>51</v>
      </c>
      <c r="D1148" s="9">
        <v>2.5</v>
      </c>
      <c r="E1148" s="9">
        <v>5.45</v>
      </c>
      <c r="F1148" s="9">
        <v>2.48</v>
      </c>
      <c r="G1148" s="4"/>
    </row>
    <row r="1149" spans="1:7" s="19" customFormat="1">
      <c r="A1149"/>
      <c r="B1149" s="24">
        <v>2003</v>
      </c>
      <c r="C1149" s="7">
        <v>50</v>
      </c>
      <c r="D1149" s="9">
        <v>2.58</v>
      </c>
      <c r="E1149" s="9">
        <v>5.52</v>
      </c>
      <c r="F1149" s="9">
        <v>2.5499999999999998</v>
      </c>
      <c r="G1149" s="4"/>
    </row>
    <row r="1150" spans="1:7" s="19" customFormat="1">
      <c r="A1150"/>
      <c r="B1150" s="24">
        <v>2003</v>
      </c>
      <c r="C1150" s="7">
        <v>49</v>
      </c>
      <c r="D1150" s="9">
        <v>2.69</v>
      </c>
      <c r="E1150" s="9">
        <v>5.54</v>
      </c>
      <c r="F1150" s="9">
        <v>2.63</v>
      </c>
      <c r="G1150" s="4"/>
    </row>
    <row r="1151" spans="1:7" s="19" customFormat="1">
      <c r="A1151"/>
      <c r="B1151" s="24">
        <v>2003</v>
      </c>
      <c r="C1151" s="7">
        <v>48</v>
      </c>
      <c r="D1151" s="9">
        <v>2.61</v>
      </c>
      <c r="E1151" s="9">
        <v>5.58</v>
      </c>
      <c r="F1151" s="9">
        <v>2.6</v>
      </c>
      <c r="G1151" s="4"/>
    </row>
    <row r="1152" spans="1:7" s="19" customFormat="1">
      <c r="A1152"/>
      <c r="B1152" s="24">
        <v>2003</v>
      </c>
      <c r="C1152" s="7">
        <v>47</v>
      </c>
      <c r="D1152" s="9">
        <v>2.52</v>
      </c>
      <c r="E1152" s="9">
        <v>5.48</v>
      </c>
      <c r="F1152" s="9">
        <v>2.52</v>
      </c>
      <c r="G1152" s="4"/>
    </row>
    <row r="1153" spans="1:7" s="19" customFormat="1">
      <c r="A1153"/>
      <c r="B1153" s="24">
        <v>2003</v>
      </c>
      <c r="C1153" s="7">
        <v>46</v>
      </c>
      <c r="D1153" s="9">
        <v>2.64</v>
      </c>
      <c r="E1153" s="9">
        <v>5.6</v>
      </c>
      <c r="F1153" s="9">
        <v>2.64</v>
      </c>
      <c r="G1153" s="4"/>
    </row>
    <row r="1154" spans="1:7" s="19" customFormat="1">
      <c r="A1154"/>
      <c r="B1154" s="24">
        <v>2003</v>
      </c>
      <c r="C1154" s="7">
        <v>45</v>
      </c>
      <c r="D1154" s="9">
        <v>2.61</v>
      </c>
      <c r="E1154" s="9">
        <v>5.59</v>
      </c>
      <c r="F1154" s="9">
        <v>2.59</v>
      </c>
      <c r="G1154" s="4"/>
    </row>
    <row r="1155" spans="1:7" s="19" customFormat="1">
      <c r="A1155"/>
      <c r="B1155" s="24">
        <v>2003</v>
      </c>
      <c r="C1155" s="7">
        <v>44</v>
      </c>
      <c r="D1155" s="9">
        <v>2.5499999999999998</v>
      </c>
      <c r="E1155" s="9">
        <v>5.56</v>
      </c>
      <c r="F1155" s="9">
        <v>2.5299999999999998</v>
      </c>
      <c r="G1155" s="4"/>
    </row>
    <row r="1156" spans="1:7" s="19" customFormat="1">
      <c r="A1156"/>
      <c r="B1156" s="24">
        <v>2003</v>
      </c>
      <c r="C1156" s="7">
        <v>43</v>
      </c>
      <c r="D1156" s="9">
        <v>2.44</v>
      </c>
      <c r="E1156" s="9">
        <v>5.54</v>
      </c>
      <c r="F1156" s="9">
        <v>2.4900000000000002</v>
      </c>
      <c r="G1156" s="4"/>
    </row>
    <row r="1157" spans="1:7" s="19" customFormat="1">
      <c r="A1157"/>
      <c r="B1157" s="24">
        <v>2003</v>
      </c>
      <c r="C1157" s="7">
        <v>42</v>
      </c>
      <c r="D1157" s="9">
        <v>2.42</v>
      </c>
      <c r="E1157" s="9">
        <v>5.56</v>
      </c>
      <c r="F1157" s="9">
        <v>2.27</v>
      </c>
      <c r="G1157" s="4"/>
    </row>
    <row r="1158" spans="1:7" s="19" customFormat="1">
      <c r="A1158"/>
      <c r="B1158" s="24">
        <v>2003</v>
      </c>
      <c r="C1158" s="7">
        <v>41</v>
      </c>
      <c r="D1158" s="9">
        <v>2.37</v>
      </c>
      <c r="E1158" s="9">
        <v>5.52</v>
      </c>
      <c r="F1158" s="9">
        <v>2.41</v>
      </c>
      <c r="G1158" s="4"/>
    </row>
    <row r="1159" spans="1:7" s="19" customFormat="1">
      <c r="A1159"/>
      <c r="B1159" s="24">
        <v>2003</v>
      </c>
      <c r="C1159" s="7">
        <v>40</v>
      </c>
      <c r="D1159" s="9">
        <v>2.25</v>
      </c>
      <c r="E1159" s="9">
        <v>5.45</v>
      </c>
      <c r="F1159" s="9">
        <v>2.19</v>
      </c>
      <c r="G1159" s="4"/>
    </row>
    <row r="1160" spans="1:7" s="19" customFormat="1">
      <c r="A1160"/>
      <c r="B1160" s="24">
        <v>2003</v>
      </c>
      <c r="C1160" s="7">
        <v>39</v>
      </c>
      <c r="D1160" s="9">
        <v>2.25</v>
      </c>
      <c r="E1160" s="9">
        <v>5.46</v>
      </c>
      <c r="F1160" s="9">
        <v>2.12</v>
      </c>
      <c r="G1160" s="4"/>
    </row>
    <row r="1161" spans="1:7" s="19" customFormat="1">
      <c r="A1161"/>
      <c r="B1161" s="24">
        <v>2003</v>
      </c>
      <c r="C1161" s="7">
        <v>38</v>
      </c>
      <c r="D1161" s="9">
        <v>2.2200000000000002</v>
      </c>
      <c r="E1161" s="9">
        <v>5.56</v>
      </c>
      <c r="F1161" s="9">
        <v>2.16</v>
      </c>
      <c r="G1161" s="4"/>
    </row>
    <row r="1162" spans="1:7" s="19" customFormat="1">
      <c r="A1162"/>
      <c r="B1162" s="24">
        <v>2003</v>
      </c>
      <c r="C1162" s="7">
        <v>37</v>
      </c>
      <c r="D1162" s="9">
        <v>2.3199999999999998</v>
      </c>
      <c r="E1162" s="9">
        <v>5.6</v>
      </c>
      <c r="F1162" s="9">
        <v>2.12</v>
      </c>
      <c r="G1162" s="4"/>
    </row>
    <row r="1163" spans="1:7" s="19" customFormat="1">
      <c r="A1163"/>
      <c r="B1163" s="24">
        <v>2003</v>
      </c>
      <c r="C1163" s="7">
        <v>36</v>
      </c>
      <c r="D1163" s="9">
        <v>2.27</v>
      </c>
      <c r="E1163" s="9">
        <v>5.65</v>
      </c>
      <c r="F1163" s="9">
        <v>2.33</v>
      </c>
      <c r="G1163" s="4"/>
    </row>
    <row r="1164" spans="1:7" s="19" customFormat="1">
      <c r="A1164"/>
      <c r="B1164" s="24">
        <v>2003</v>
      </c>
      <c r="C1164" s="7">
        <v>35</v>
      </c>
      <c r="D1164" s="9">
        <v>2.2799999999999998</v>
      </c>
      <c r="E1164" s="9">
        <v>5.57</v>
      </c>
      <c r="F1164" s="9">
        <v>2.08</v>
      </c>
      <c r="G1164" s="4"/>
    </row>
    <row r="1165" spans="1:7" s="19" customFormat="1">
      <c r="A1165"/>
      <c r="B1165" s="24">
        <v>2003</v>
      </c>
      <c r="C1165" s="7">
        <v>34</v>
      </c>
      <c r="D1165" s="9">
        <v>2.27</v>
      </c>
      <c r="E1165" s="9">
        <v>5.57</v>
      </c>
      <c r="F1165" s="9">
        <v>2.14</v>
      </c>
      <c r="G1165" s="4"/>
    </row>
    <row r="1166" spans="1:7" s="19" customFormat="1">
      <c r="A1166"/>
      <c r="B1166" s="24">
        <v>2003</v>
      </c>
      <c r="C1166" s="7">
        <v>33</v>
      </c>
      <c r="D1166" s="9">
        <v>2.2799999999999998</v>
      </c>
      <c r="E1166" s="9">
        <v>5.52</v>
      </c>
      <c r="F1166" s="9">
        <v>2.29</v>
      </c>
      <c r="G1166" s="4"/>
    </row>
    <row r="1167" spans="1:7" s="19" customFormat="1">
      <c r="A1167"/>
      <c r="B1167" s="24">
        <v>2003</v>
      </c>
      <c r="C1167" s="7">
        <v>32</v>
      </c>
      <c r="D1167" s="9">
        <v>2.23</v>
      </c>
      <c r="E1167" s="9">
        <v>5.52</v>
      </c>
      <c r="F1167" s="9">
        <v>1.83</v>
      </c>
      <c r="G1167" s="4"/>
    </row>
    <row r="1168" spans="1:7" s="19" customFormat="1">
      <c r="A1168"/>
      <c r="B1168" s="24">
        <v>2003</v>
      </c>
      <c r="C1168" s="7">
        <v>31</v>
      </c>
      <c r="D1168" s="9">
        <v>2.2000000000000002</v>
      </c>
      <c r="E1168" s="9">
        <v>5.48</v>
      </c>
      <c r="F1168" s="9">
        <v>2.11</v>
      </c>
      <c r="G1168" s="4"/>
    </row>
    <row r="1169" spans="1:7" s="19" customFormat="1">
      <c r="A1169"/>
      <c r="B1169" s="24">
        <v>2003</v>
      </c>
      <c r="C1169" s="7">
        <v>30</v>
      </c>
      <c r="D1169" s="9">
        <v>2.21</v>
      </c>
      <c r="E1169" s="9">
        <v>5.41</v>
      </c>
      <c r="F1169" s="9">
        <v>2.2000000000000002</v>
      </c>
      <c r="G1169" s="4"/>
    </row>
    <row r="1170" spans="1:7" s="19" customFormat="1">
      <c r="A1170"/>
      <c r="B1170" s="24">
        <v>2003</v>
      </c>
      <c r="C1170" s="7">
        <v>29</v>
      </c>
      <c r="D1170" s="9">
        <v>2.21</v>
      </c>
      <c r="E1170" s="9">
        <v>5.36</v>
      </c>
      <c r="F1170" s="9">
        <v>1.91</v>
      </c>
      <c r="G1170" s="4"/>
    </row>
    <row r="1171" spans="1:7" s="19" customFormat="1">
      <c r="A1171"/>
      <c r="B1171" s="24">
        <v>2003</v>
      </c>
      <c r="C1171" s="7">
        <v>28</v>
      </c>
      <c r="D1171" s="9">
        <v>2.16</v>
      </c>
      <c r="E1171" s="9">
        <v>5.32</v>
      </c>
      <c r="F1171" s="9">
        <v>2.11</v>
      </c>
      <c r="G1171" s="4"/>
    </row>
    <row r="1172" spans="1:7" s="19" customFormat="1">
      <c r="A1172"/>
      <c r="B1172" s="24">
        <v>2003</v>
      </c>
      <c r="C1172" s="7">
        <v>27</v>
      </c>
      <c r="D1172" s="9">
        <v>2.14</v>
      </c>
      <c r="E1172" s="9">
        <v>5.3</v>
      </c>
      <c r="F1172" s="9">
        <v>2.09</v>
      </c>
      <c r="G1172" s="4"/>
    </row>
    <row r="1173" spans="1:7" s="19" customFormat="1">
      <c r="A1173"/>
      <c r="B1173" s="24">
        <v>2003</v>
      </c>
      <c r="C1173" s="7">
        <v>26</v>
      </c>
      <c r="D1173" s="9">
        <v>2.12</v>
      </c>
      <c r="E1173" s="9">
        <v>5.25</v>
      </c>
      <c r="F1173" s="9">
        <v>2.09</v>
      </c>
      <c r="G1173" s="4"/>
    </row>
    <row r="1174" spans="1:7" s="19" customFormat="1">
      <c r="A1174"/>
      <c r="B1174" s="24">
        <v>2003</v>
      </c>
      <c r="C1174" s="7">
        <v>25</v>
      </c>
      <c r="D1174" s="9">
        <v>2.1</v>
      </c>
      <c r="E1174" s="9">
        <v>5.19</v>
      </c>
      <c r="F1174" s="9">
        <v>2.09</v>
      </c>
      <c r="G1174" s="4"/>
    </row>
    <row r="1175" spans="1:7" s="19" customFormat="1">
      <c r="A1175"/>
      <c r="B1175" s="24">
        <v>2003</v>
      </c>
      <c r="C1175" s="7">
        <v>24</v>
      </c>
      <c r="D1175" s="9">
        <v>2.1</v>
      </c>
      <c r="E1175" s="9">
        <v>5.16</v>
      </c>
      <c r="F1175" s="9">
        <v>2.08</v>
      </c>
      <c r="G1175" s="4"/>
    </row>
    <row r="1176" spans="1:7" s="19" customFormat="1">
      <c r="A1176"/>
      <c r="B1176" s="24">
        <v>2003</v>
      </c>
      <c r="C1176" s="7">
        <v>23</v>
      </c>
      <c r="D1176" s="9">
        <v>2.19</v>
      </c>
      <c r="E1176" s="9">
        <v>5.23</v>
      </c>
      <c r="F1176" s="9">
        <v>2.2000000000000002</v>
      </c>
      <c r="G1176" s="4"/>
    </row>
    <row r="1177" spans="1:7" s="19" customFormat="1">
      <c r="A1177"/>
      <c r="B1177" s="24">
        <v>2003</v>
      </c>
      <c r="C1177" s="7">
        <v>22</v>
      </c>
      <c r="D1177" s="9">
        <v>2.2799999999999998</v>
      </c>
      <c r="E1177" s="9">
        <v>5.24</v>
      </c>
      <c r="F1177" s="9">
        <v>2.2599999999999998</v>
      </c>
      <c r="G1177" s="4"/>
    </row>
    <row r="1178" spans="1:7" s="19" customFormat="1">
      <c r="A1178"/>
      <c r="B1178" s="24">
        <v>2003</v>
      </c>
      <c r="C1178" s="7">
        <v>21</v>
      </c>
      <c r="D1178" s="9">
        <v>2.33</v>
      </c>
      <c r="E1178" s="9">
        <v>5.25</v>
      </c>
      <c r="F1178" s="9">
        <v>2.33</v>
      </c>
      <c r="G1178" s="4"/>
    </row>
    <row r="1179" spans="1:7" s="19" customFormat="1">
      <c r="A1179"/>
      <c r="B1179" s="24">
        <v>2003</v>
      </c>
      <c r="C1179" s="7">
        <v>20</v>
      </c>
      <c r="D1179" s="9">
        <v>2.44</v>
      </c>
      <c r="E1179" s="9">
        <v>5.33</v>
      </c>
      <c r="F1179" s="9">
        <v>2.4500000000000002</v>
      </c>
      <c r="G1179" s="4"/>
    </row>
    <row r="1180" spans="1:7" s="19" customFormat="1">
      <c r="A1180"/>
      <c r="B1180" s="24">
        <v>2003</v>
      </c>
      <c r="C1180" s="7">
        <v>19</v>
      </c>
      <c r="D1180" s="9">
        <v>2.4700000000000002</v>
      </c>
      <c r="E1180" s="9">
        <v>5.38</v>
      </c>
      <c r="F1180" s="9">
        <v>2.4500000000000002</v>
      </c>
      <c r="G1180" s="4"/>
    </row>
    <row r="1181" spans="1:7" s="19" customFormat="1">
      <c r="A1181"/>
      <c r="B1181" s="24">
        <v>2003</v>
      </c>
      <c r="C1181" s="7">
        <v>18</v>
      </c>
      <c r="D1181" s="9">
        <v>2.5099999999999998</v>
      </c>
      <c r="E1181" s="9">
        <v>5.43</v>
      </c>
      <c r="F1181" s="9">
        <v>2.5</v>
      </c>
      <c r="G1181" s="4"/>
    </row>
    <row r="1182" spans="1:7" s="19" customFormat="1">
      <c r="A1182"/>
      <c r="B1182" s="24">
        <v>2003</v>
      </c>
      <c r="C1182" s="7">
        <v>17</v>
      </c>
      <c r="D1182" s="9">
        <v>2.57</v>
      </c>
      <c r="E1182" s="9">
        <v>5.47</v>
      </c>
      <c r="F1182" s="9">
        <v>2.57</v>
      </c>
      <c r="G1182" s="4"/>
    </row>
    <row r="1183" spans="1:7" s="19" customFormat="1">
      <c r="A1183"/>
      <c r="B1183" s="24">
        <v>2003</v>
      </c>
      <c r="C1183" s="7">
        <v>16</v>
      </c>
      <c r="D1183" s="9">
        <v>2.57</v>
      </c>
      <c r="E1183" s="9">
        <v>5.53</v>
      </c>
      <c r="F1183" s="9">
        <v>2.56</v>
      </c>
      <c r="G1183" s="4"/>
    </row>
    <row r="1184" spans="1:7" s="19" customFormat="1">
      <c r="A1184"/>
      <c r="B1184" s="24">
        <v>2003</v>
      </c>
      <c r="C1184" s="7">
        <v>15</v>
      </c>
      <c r="D1184" s="9">
        <v>2.52</v>
      </c>
      <c r="E1184" s="9">
        <v>5.51</v>
      </c>
      <c r="F1184" s="9">
        <v>2.54</v>
      </c>
      <c r="G1184" s="4"/>
    </row>
    <row r="1185" spans="1:7" s="19" customFormat="1">
      <c r="A1185"/>
      <c r="B1185" s="24">
        <v>2003</v>
      </c>
      <c r="C1185" s="7">
        <v>14</v>
      </c>
      <c r="D1185" s="9">
        <v>2.5099999999999998</v>
      </c>
      <c r="E1185" s="9">
        <v>5.46</v>
      </c>
      <c r="F1185" s="9">
        <v>2.5299999999999998</v>
      </c>
      <c r="G1185" s="4"/>
    </row>
    <row r="1186" spans="1:7" s="19" customFormat="1">
      <c r="A1186"/>
      <c r="B1186" s="24">
        <v>2003</v>
      </c>
      <c r="C1186" s="7">
        <v>13</v>
      </c>
      <c r="D1186" s="9">
        <v>2.62</v>
      </c>
      <c r="E1186" s="9">
        <v>5.49</v>
      </c>
      <c r="F1186" s="9">
        <v>2.6</v>
      </c>
      <c r="G1186" s="4"/>
    </row>
    <row r="1187" spans="1:7" s="19" customFormat="1">
      <c r="A1187"/>
      <c r="B1187" s="24">
        <v>2003</v>
      </c>
      <c r="C1187" s="7">
        <v>12</v>
      </c>
      <c r="D1187" s="9">
        <v>2.62</v>
      </c>
      <c r="E1187" s="9">
        <v>5.5</v>
      </c>
      <c r="F1187" s="9">
        <v>2.64</v>
      </c>
      <c r="G1187" s="4"/>
    </row>
    <row r="1188" spans="1:7" s="19" customFormat="1">
      <c r="A1188"/>
      <c r="B1188" s="24">
        <v>2003</v>
      </c>
      <c r="C1188" s="7">
        <v>11</v>
      </c>
      <c r="D1188" s="9">
        <v>2.5299999999999998</v>
      </c>
      <c r="E1188" s="9">
        <v>5.29</v>
      </c>
      <c r="F1188" s="9">
        <v>2.5299999999999998</v>
      </c>
      <c r="G1188" s="4"/>
    </row>
    <row r="1189" spans="1:7" s="19" customFormat="1">
      <c r="A1189"/>
      <c r="B1189" s="24">
        <v>2003</v>
      </c>
      <c r="C1189" s="7">
        <v>10</v>
      </c>
      <c r="D1189" s="9">
        <v>2.5099999999999998</v>
      </c>
      <c r="E1189" s="9">
        <v>5.3</v>
      </c>
      <c r="F1189" s="9">
        <v>2.46</v>
      </c>
      <c r="G1189" s="4"/>
    </row>
    <row r="1190" spans="1:7" s="19" customFormat="1">
      <c r="A1190"/>
      <c r="B1190" s="24">
        <v>2003</v>
      </c>
      <c r="C1190" s="7">
        <v>9</v>
      </c>
      <c r="D1190" s="9">
        <v>2.59</v>
      </c>
      <c r="E1190" s="9">
        <v>5.33</v>
      </c>
      <c r="F1190" s="9">
        <v>2.5499999999999998</v>
      </c>
      <c r="G1190" s="4"/>
    </row>
    <row r="1191" spans="1:7" s="19" customFormat="1">
      <c r="A1191"/>
      <c r="B1191" s="24">
        <v>2003</v>
      </c>
      <c r="C1191" s="7">
        <v>8</v>
      </c>
      <c r="D1191" s="9">
        <v>2.66</v>
      </c>
      <c r="E1191" s="9">
        <v>5.35</v>
      </c>
      <c r="F1191" s="9">
        <v>2.64</v>
      </c>
      <c r="G1191" s="4"/>
    </row>
    <row r="1192" spans="1:7" s="19" customFormat="1">
      <c r="A1192"/>
      <c r="B1192" s="24">
        <v>2003</v>
      </c>
      <c r="C1192" s="7">
        <v>7</v>
      </c>
      <c r="D1192" s="9">
        <v>2.72</v>
      </c>
      <c r="E1192" s="9">
        <v>5.38</v>
      </c>
      <c r="F1192" s="9">
        <v>2.66</v>
      </c>
      <c r="G1192" s="4"/>
    </row>
    <row r="1193" spans="1:7" s="19" customFormat="1">
      <c r="A1193"/>
      <c r="B1193" s="24">
        <v>2003</v>
      </c>
      <c r="C1193" s="7">
        <v>6</v>
      </c>
      <c r="D1193" s="9">
        <v>2.78</v>
      </c>
      <c r="E1193" s="9">
        <v>5.41</v>
      </c>
      <c r="F1193" s="9">
        <v>2.76</v>
      </c>
      <c r="G1193" s="4"/>
    </row>
    <row r="1194" spans="1:7" s="19" customFormat="1">
      <c r="A1194"/>
      <c r="B1194" s="24">
        <v>2003</v>
      </c>
      <c r="C1194" s="7">
        <v>5</v>
      </c>
      <c r="D1194" s="9">
        <v>2.85</v>
      </c>
      <c r="E1194" s="9">
        <v>5.46</v>
      </c>
      <c r="F1194" s="9">
        <v>2.84</v>
      </c>
      <c r="G1194" s="4"/>
    </row>
    <row r="1195" spans="1:7" s="19" customFormat="1">
      <c r="A1195"/>
      <c r="B1195" s="24">
        <v>2003</v>
      </c>
      <c r="C1195" s="7">
        <v>4</v>
      </c>
      <c r="D1195" s="9">
        <v>2.87</v>
      </c>
      <c r="E1195" s="9">
        <v>5.44</v>
      </c>
      <c r="F1195" s="9">
        <v>2.86</v>
      </c>
      <c r="G1195" s="4"/>
    </row>
    <row r="1196" spans="1:7" s="19" customFormat="1">
      <c r="A1196"/>
      <c r="B1196" s="24">
        <v>2003</v>
      </c>
      <c r="C1196" s="7">
        <v>3</v>
      </c>
      <c r="D1196" s="9">
        <v>2.92</v>
      </c>
      <c r="E1196" s="9">
        <v>5.52</v>
      </c>
      <c r="F1196" s="9">
        <v>2.9</v>
      </c>
      <c r="G1196" s="4"/>
    </row>
    <row r="1197" spans="1:7" s="19" customFormat="1">
      <c r="A1197"/>
      <c r="B1197" s="24">
        <v>2003</v>
      </c>
      <c r="C1197" s="7">
        <v>2</v>
      </c>
      <c r="D1197" s="9">
        <v>2.96</v>
      </c>
      <c r="E1197" s="9">
        <v>5.53</v>
      </c>
      <c r="F1197" s="9">
        <v>2.95</v>
      </c>
      <c r="G1197" s="4"/>
    </row>
    <row r="1198" spans="1:7" s="19" customFormat="1">
      <c r="A1198"/>
      <c r="B1198" s="24">
        <v>2003</v>
      </c>
      <c r="C1198" s="7">
        <v>1</v>
      </c>
      <c r="D1198" s="9">
        <v>2.98</v>
      </c>
      <c r="E1198" s="9">
        <v>5.56</v>
      </c>
      <c r="F1198" s="9">
        <v>2.98</v>
      </c>
      <c r="G1198" s="4"/>
    </row>
    <row r="1199" spans="1:7" s="19" customFormat="1">
      <c r="A1199"/>
      <c r="B1199" s="24">
        <v>2002</v>
      </c>
      <c r="C1199" s="7">
        <v>52</v>
      </c>
      <c r="D1199" s="9">
        <v>3.04</v>
      </c>
      <c r="E1199" s="9">
        <v>5.66</v>
      </c>
      <c r="F1199" s="9">
        <v>3.04</v>
      </c>
      <c r="G1199" s="4"/>
    </row>
    <row r="1200" spans="1:7" s="19" customFormat="1">
      <c r="A1200"/>
      <c r="B1200" s="24">
        <v>2002</v>
      </c>
      <c r="C1200" s="7">
        <v>51</v>
      </c>
      <c r="D1200" s="9">
        <v>3.06</v>
      </c>
      <c r="E1200" s="9">
        <v>5.67</v>
      </c>
      <c r="F1200" s="9">
        <v>3.07</v>
      </c>
      <c r="G1200" s="4"/>
    </row>
    <row r="1201" spans="1:7" s="19" customFormat="1">
      <c r="A1201"/>
      <c r="B1201" s="24">
        <v>2002</v>
      </c>
      <c r="C1201" s="7">
        <v>50</v>
      </c>
      <c r="D1201" s="9">
        <v>3.16</v>
      </c>
      <c r="E1201" s="9">
        <v>5.83</v>
      </c>
      <c r="F1201" s="9">
        <v>3.15</v>
      </c>
      <c r="G1201" s="4"/>
    </row>
    <row r="1202" spans="1:7" s="19" customFormat="1">
      <c r="A1202"/>
      <c r="B1202" s="24">
        <v>2002</v>
      </c>
      <c r="C1202" s="7">
        <v>49</v>
      </c>
      <c r="D1202" s="9">
        <v>3.28</v>
      </c>
      <c r="E1202" s="9">
        <v>6.02</v>
      </c>
      <c r="F1202" s="9">
        <v>3.25</v>
      </c>
      <c r="G1202" s="4"/>
    </row>
    <row r="1203" spans="1:7" s="19" customFormat="1">
      <c r="A1203"/>
      <c r="B1203" s="24">
        <v>2002</v>
      </c>
      <c r="C1203" s="7">
        <v>48</v>
      </c>
      <c r="D1203" s="9">
        <v>3.31</v>
      </c>
      <c r="E1203" s="9">
        <v>6.08</v>
      </c>
      <c r="F1203" s="9">
        <v>3.29</v>
      </c>
      <c r="G1203" s="4"/>
    </row>
    <row r="1204" spans="1:7" s="19" customFormat="1">
      <c r="A1204"/>
      <c r="B1204" s="24">
        <v>2002</v>
      </c>
      <c r="C1204" s="7">
        <v>47</v>
      </c>
      <c r="D1204" s="9">
        <v>3.28</v>
      </c>
      <c r="E1204" s="9">
        <v>6.06</v>
      </c>
      <c r="F1204" s="9">
        <v>3.27</v>
      </c>
      <c r="G1204" s="4"/>
    </row>
    <row r="1205" spans="1:7" s="19" customFormat="1">
      <c r="A1205"/>
      <c r="B1205" s="24">
        <v>2002</v>
      </c>
      <c r="C1205" s="7">
        <v>46</v>
      </c>
      <c r="D1205" s="9">
        <v>3.31</v>
      </c>
      <c r="E1205" s="9">
        <v>6.08</v>
      </c>
      <c r="F1205" s="9">
        <v>3.35</v>
      </c>
      <c r="G1205" s="4"/>
    </row>
    <row r="1206" spans="1:7" s="19" customFormat="1">
      <c r="A1206"/>
      <c r="B1206" s="24">
        <v>2002</v>
      </c>
      <c r="C1206" s="7">
        <v>45</v>
      </c>
      <c r="D1206" s="9">
        <v>3.42</v>
      </c>
      <c r="E1206" s="9">
        <v>6.16</v>
      </c>
      <c r="F1206" s="9">
        <v>3.42</v>
      </c>
      <c r="G1206" s="4"/>
    </row>
    <row r="1207" spans="1:7" s="19" customFormat="1">
      <c r="A1207"/>
      <c r="B1207" s="24">
        <v>2002</v>
      </c>
      <c r="C1207" s="7">
        <v>44</v>
      </c>
      <c r="D1207" s="9">
        <v>3.45</v>
      </c>
      <c r="E1207" s="9">
        <v>6.14</v>
      </c>
      <c r="F1207" s="9">
        <v>3.45</v>
      </c>
      <c r="G1207" s="4"/>
    </row>
    <row r="1208" spans="1:7" s="19" customFormat="1">
      <c r="A1208"/>
      <c r="B1208" s="24">
        <v>2002</v>
      </c>
      <c r="C1208" s="7">
        <v>43</v>
      </c>
      <c r="D1208" s="9">
        <v>3.5</v>
      </c>
      <c r="E1208" s="9">
        <v>6.2</v>
      </c>
      <c r="F1208" s="9">
        <v>3.45</v>
      </c>
      <c r="G1208" s="4"/>
    </row>
    <row r="1209" spans="1:7" s="19" customFormat="1">
      <c r="A1209"/>
      <c r="B1209" s="24">
        <v>2002</v>
      </c>
      <c r="C1209" s="7">
        <v>42</v>
      </c>
      <c r="D1209" s="9">
        <v>3.55</v>
      </c>
      <c r="E1209" s="9">
        <v>6.08</v>
      </c>
      <c r="F1209" s="9">
        <v>3.52</v>
      </c>
      <c r="G1209" s="4"/>
    </row>
    <row r="1210" spans="1:7" s="19" customFormat="1">
      <c r="A1210"/>
      <c r="B1210" s="24">
        <v>2002</v>
      </c>
      <c r="C1210" s="7">
        <v>41</v>
      </c>
      <c r="D1210" s="9">
        <v>3.37</v>
      </c>
      <c r="E1210" s="9">
        <v>5.94</v>
      </c>
      <c r="F1210" s="9">
        <v>3.39</v>
      </c>
      <c r="G1210" s="4"/>
    </row>
    <row r="1211" spans="1:7" s="19" customFormat="1">
      <c r="A1211"/>
      <c r="B1211" s="24">
        <v>2002</v>
      </c>
      <c r="C1211" s="7">
        <v>40</v>
      </c>
      <c r="D1211" s="9">
        <v>3.4</v>
      </c>
      <c r="E1211" s="9">
        <v>6.01</v>
      </c>
      <c r="F1211" s="9">
        <v>3.38</v>
      </c>
      <c r="G1211" s="4"/>
    </row>
    <row r="1212" spans="1:7" s="19" customFormat="1">
      <c r="A1212"/>
      <c r="B1212" s="24">
        <v>2002</v>
      </c>
      <c r="C1212" s="7">
        <v>39</v>
      </c>
      <c r="D1212" s="9">
        <v>3.49</v>
      </c>
      <c r="E1212" s="9">
        <v>6.04</v>
      </c>
      <c r="F1212" s="9">
        <v>3.48</v>
      </c>
      <c r="G1212" s="4"/>
    </row>
    <row r="1213" spans="1:7" s="19" customFormat="1">
      <c r="A1213"/>
      <c r="B1213" s="24">
        <v>2002</v>
      </c>
      <c r="C1213" s="7">
        <v>38</v>
      </c>
      <c r="D1213" s="9">
        <v>3.51</v>
      </c>
      <c r="E1213" s="9">
        <v>6.13</v>
      </c>
      <c r="F1213" s="9">
        <v>3.51</v>
      </c>
      <c r="G1213" s="4"/>
    </row>
    <row r="1214" spans="1:7" s="19" customFormat="1">
      <c r="A1214"/>
      <c r="B1214" s="24">
        <v>2002</v>
      </c>
      <c r="C1214" s="7">
        <v>37</v>
      </c>
      <c r="D1214" s="9">
        <v>3.59</v>
      </c>
      <c r="E1214" s="9">
        <v>6.24</v>
      </c>
      <c r="F1214" s="9">
        <v>3.58</v>
      </c>
      <c r="G1214" s="4"/>
    </row>
    <row r="1215" spans="1:7" s="19" customFormat="1">
      <c r="A1215"/>
      <c r="B1215" s="24">
        <v>2002</v>
      </c>
      <c r="C1215" s="7">
        <v>36</v>
      </c>
      <c r="D1215" s="9">
        <v>3.59</v>
      </c>
      <c r="E1215" s="9">
        <v>6.23</v>
      </c>
      <c r="F1215" s="9">
        <v>3.5</v>
      </c>
      <c r="G1215" s="4"/>
    </row>
    <row r="1216" spans="1:7" s="19" customFormat="1">
      <c r="A1216"/>
      <c r="B1216" s="24">
        <v>2002</v>
      </c>
      <c r="C1216" s="7">
        <v>35</v>
      </c>
      <c r="D1216" s="9">
        <v>3.68</v>
      </c>
      <c r="E1216" s="9">
        <v>6.06</v>
      </c>
      <c r="F1216" s="9">
        <v>3.69</v>
      </c>
      <c r="G1216" s="4"/>
    </row>
    <row r="1217" spans="1:7" s="19" customFormat="1">
      <c r="A1217"/>
      <c r="B1217" s="24">
        <v>2002</v>
      </c>
      <c r="C1217" s="7">
        <v>34</v>
      </c>
      <c r="D1217" s="9">
        <v>3.94</v>
      </c>
      <c r="E1217" s="9">
        <v>5.98</v>
      </c>
      <c r="F1217" s="9">
        <v>3.86</v>
      </c>
      <c r="G1217" s="4"/>
    </row>
    <row r="1218" spans="1:7" s="19" customFormat="1">
      <c r="A1218"/>
      <c r="B1218" s="24">
        <v>2002</v>
      </c>
      <c r="C1218" s="7">
        <v>33</v>
      </c>
      <c r="D1218" s="9">
        <v>3.71</v>
      </c>
      <c r="E1218" s="9">
        <v>5.92</v>
      </c>
      <c r="F1218" s="9">
        <v>3.69</v>
      </c>
      <c r="G1218" s="4"/>
    </row>
    <row r="1219" spans="1:7" s="19" customFormat="1">
      <c r="A1219"/>
      <c r="B1219" s="24">
        <v>2002</v>
      </c>
      <c r="C1219" s="7">
        <v>32</v>
      </c>
      <c r="D1219" s="9">
        <v>3.74</v>
      </c>
      <c r="E1219" s="9">
        <v>6.04</v>
      </c>
      <c r="F1219" s="9">
        <v>3.72</v>
      </c>
      <c r="G1219" s="4"/>
    </row>
    <row r="1220" spans="1:7" s="19" customFormat="1">
      <c r="A1220"/>
      <c r="B1220" s="24">
        <v>2002</v>
      </c>
      <c r="C1220" s="7">
        <v>31</v>
      </c>
      <c r="D1220" s="9">
        <v>3.8</v>
      </c>
      <c r="E1220" s="9">
        <v>6.2</v>
      </c>
      <c r="F1220" s="9">
        <v>3.79</v>
      </c>
      <c r="G1220" s="4"/>
    </row>
    <row r="1221" spans="1:7" s="19" customFormat="1">
      <c r="A1221"/>
      <c r="B1221" s="24">
        <v>2002</v>
      </c>
      <c r="C1221" s="7">
        <v>30</v>
      </c>
      <c r="D1221" s="9">
        <v>3.82</v>
      </c>
      <c r="E1221" s="9">
        <v>6.3</v>
      </c>
      <c r="F1221" s="9">
        <v>3.78</v>
      </c>
      <c r="G1221" s="4"/>
    </row>
    <row r="1222" spans="1:7" s="19" customFormat="1">
      <c r="A1222"/>
      <c r="B1222" s="24">
        <v>2002</v>
      </c>
      <c r="C1222" s="7">
        <v>29</v>
      </c>
      <c r="D1222" s="9">
        <v>3.91</v>
      </c>
      <c r="E1222" s="9">
        <v>6.33</v>
      </c>
      <c r="F1222" s="9">
        <v>3.9</v>
      </c>
      <c r="G1222" s="4"/>
    </row>
    <row r="1223" spans="1:7" s="19" customFormat="1">
      <c r="A1223"/>
      <c r="B1223" s="24">
        <v>2002</v>
      </c>
      <c r="C1223" s="7">
        <v>28</v>
      </c>
      <c r="D1223" s="9">
        <v>3.96</v>
      </c>
      <c r="E1223" s="9">
        <v>6.39</v>
      </c>
      <c r="F1223" s="9">
        <v>3.86</v>
      </c>
      <c r="G1223" s="4"/>
    </row>
    <row r="1224" spans="1:7" s="19" customFormat="1">
      <c r="A1224"/>
      <c r="B1224" s="24">
        <v>2002</v>
      </c>
      <c r="C1224" s="7">
        <v>27</v>
      </c>
      <c r="D1224" s="9">
        <v>3.95</v>
      </c>
      <c r="E1224" s="9">
        <v>6.37</v>
      </c>
      <c r="F1224" s="9">
        <v>3.97</v>
      </c>
      <c r="G1224" s="4"/>
    </row>
    <row r="1225" spans="1:7" s="19" customFormat="1">
      <c r="A1225"/>
      <c r="B1225" s="24">
        <v>2002</v>
      </c>
      <c r="C1225" s="7">
        <v>26</v>
      </c>
      <c r="D1225" s="9">
        <v>3.99</v>
      </c>
      <c r="E1225" s="9">
        <v>6.35</v>
      </c>
      <c r="F1225" s="9">
        <v>3.95</v>
      </c>
      <c r="G1225" s="4"/>
    </row>
    <row r="1226" spans="1:7" s="19" customFormat="1">
      <c r="A1226"/>
      <c r="B1226" s="24">
        <v>2002</v>
      </c>
      <c r="C1226" s="7">
        <v>25</v>
      </c>
      <c r="D1226" s="9">
        <v>3.99</v>
      </c>
      <c r="E1226" s="9">
        <v>6.41</v>
      </c>
      <c r="F1226" s="9">
        <v>4</v>
      </c>
      <c r="G1226" s="4"/>
    </row>
    <row r="1227" spans="1:7" s="19" customFormat="1">
      <c r="A1227"/>
      <c r="B1227" s="24">
        <v>2002</v>
      </c>
      <c r="C1227" s="7">
        <v>24</v>
      </c>
      <c r="D1227" s="9">
        <v>4.07</v>
      </c>
      <c r="E1227" s="9">
        <v>6.5</v>
      </c>
      <c r="F1227" s="9">
        <v>4.04</v>
      </c>
      <c r="G1227" s="4"/>
    </row>
    <row r="1228" spans="1:7" s="19" customFormat="1">
      <c r="A1228"/>
      <c r="B1228" s="24">
        <v>2002</v>
      </c>
      <c r="C1228" s="7">
        <v>23</v>
      </c>
      <c r="D1228" s="9">
        <v>4.08</v>
      </c>
      <c r="E1228" s="9">
        <v>6.52</v>
      </c>
      <c r="F1228" s="9">
        <v>4.04</v>
      </c>
      <c r="G1228" s="4"/>
    </row>
    <row r="1229" spans="1:7" s="19" customFormat="1">
      <c r="A1229"/>
      <c r="B1229" s="24">
        <v>2002</v>
      </c>
      <c r="C1229" s="7">
        <v>22</v>
      </c>
      <c r="D1229" s="9">
        <v>4.08</v>
      </c>
      <c r="E1229" s="9">
        <v>6.54</v>
      </c>
      <c r="F1229" s="9">
        <v>4.08</v>
      </c>
      <c r="G1229" s="4"/>
    </row>
    <row r="1230" spans="1:7" s="19" customFormat="1">
      <c r="A1230"/>
      <c r="B1230" s="24">
        <v>2002</v>
      </c>
      <c r="C1230" s="7">
        <v>21</v>
      </c>
      <c r="D1230" s="9">
        <v>4.0999999999999996</v>
      </c>
      <c r="E1230" s="9">
        <v>6.56</v>
      </c>
      <c r="F1230" s="9">
        <v>4.1100000000000003</v>
      </c>
      <c r="G1230" s="4"/>
    </row>
    <row r="1231" spans="1:7" s="19" customFormat="1">
      <c r="A1231"/>
      <c r="B1231" s="24">
        <v>2002</v>
      </c>
      <c r="C1231" s="7">
        <v>20</v>
      </c>
      <c r="D1231" s="9">
        <v>4.13</v>
      </c>
      <c r="E1231" s="9">
        <v>6.58</v>
      </c>
      <c r="F1231" s="9">
        <v>4.09</v>
      </c>
      <c r="G1231" s="4"/>
    </row>
    <row r="1232" spans="1:7" s="19" customFormat="1">
      <c r="A1232"/>
      <c r="B1232" s="24">
        <v>2002</v>
      </c>
      <c r="C1232" s="7">
        <v>19</v>
      </c>
      <c r="D1232" s="9">
        <v>4.0599999999999996</v>
      </c>
      <c r="E1232" s="9">
        <v>6.56</v>
      </c>
      <c r="F1232" s="9">
        <v>3.98</v>
      </c>
      <c r="G1232" s="4"/>
    </row>
    <row r="1233" spans="1:7" s="19" customFormat="1">
      <c r="A1233"/>
      <c r="B1233" s="24">
        <v>2002</v>
      </c>
      <c r="C1233" s="7">
        <v>18</v>
      </c>
      <c r="D1233" s="9">
        <v>3.98</v>
      </c>
      <c r="E1233" s="9">
        <v>6.56</v>
      </c>
      <c r="F1233" s="9">
        <v>3.98</v>
      </c>
      <c r="G1233" s="4"/>
    </row>
    <row r="1234" spans="1:7" s="19" customFormat="1">
      <c r="A1234"/>
      <c r="B1234" s="24">
        <v>2002</v>
      </c>
      <c r="C1234" s="7">
        <v>17</v>
      </c>
      <c r="D1234" s="9">
        <v>4.04</v>
      </c>
      <c r="E1234" s="9">
        <v>6.58</v>
      </c>
      <c r="F1234" s="9">
        <v>4.03</v>
      </c>
      <c r="G1234" s="4"/>
    </row>
    <row r="1235" spans="1:7" s="19" customFormat="1">
      <c r="A1235"/>
      <c r="B1235" s="24">
        <v>2002</v>
      </c>
      <c r="C1235" s="7">
        <v>16</v>
      </c>
      <c r="D1235" s="9">
        <v>4.0599999999999996</v>
      </c>
      <c r="E1235" s="9">
        <v>6.58</v>
      </c>
      <c r="F1235" s="9">
        <v>4.05</v>
      </c>
      <c r="G1235" s="4"/>
    </row>
    <row r="1236" spans="1:7" s="19" customFormat="1">
      <c r="A1236"/>
      <c r="B1236" s="24">
        <v>2002</v>
      </c>
      <c r="C1236" s="7">
        <v>15</v>
      </c>
      <c r="D1236" s="9">
        <v>4.09</v>
      </c>
      <c r="E1236" s="9">
        <v>6.58</v>
      </c>
      <c r="F1236" s="9">
        <v>4.0599999999999996</v>
      </c>
      <c r="G1236" s="4"/>
    </row>
    <row r="1237" spans="1:7" s="19" customFormat="1">
      <c r="A1237"/>
      <c r="B1237" s="24">
        <v>2002</v>
      </c>
      <c r="C1237" s="7">
        <v>14</v>
      </c>
      <c r="D1237" s="9">
        <v>4.1500000000000004</v>
      </c>
      <c r="E1237" s="9">
        <v>6.58</v>
      </c>
      <c r="F1237" s="9">
        <v>4.13</v>
      </c>
      <c r="G1237" s="4"/>
    </row>
    <row r="1238" spans="1:7" s="19" customFormat="1">
      <c r="A1238"/>
      <c r="B1238" s="24">
        <v>2002</v>
      </c>
      <c r="C1238" s="7">
        <v>13</v>
      </c>
      <c r="D1238" s="9">
        <v>4.17</v>
      </c>
      <c r="E1238" s="9">
        <v>6.61</v>
      </c>
      <c r="F1238" s="9">
        <v>4.16</v>
      </c>
      <c r="G1238" s="4"/>
    </row>
    <row r="1239" spans="1:7" s="19" customFormat="1">
      <c r="A1239"/>
      <c r="B1239" s="24">
        <v>2002</v>
      </c>
      <c r="C1239" s="7">
        <v>12</v>
      </c>
      <c r="D1239" s="9">
        <v>4.0999999999999996</v>
      </c>
      <c r="E1239" s="9">
        <v>6.61</v>
      </c>
      <c r="F1239" s="9">
        <v>4.08</v>
      </c>
      <c r="G1239" s="4"/>
    </row>
    <row r="1240" spans="1:7" s="19" customFormat="1">
      <c r="A1240"/>
      <c r="B1240" s="24">
        <v>2002</v>
      </c>
      <c r="C1240" s="7">
        <v>11</v>
      </c>
      <c r="D1240" s="9">
        <v>4.0999999999999996</v>
      </c>
      <c r="E1240" s="9">
        <v>6.61</v>
      </c>
      <c r="F1240" s="9">
        <v>4.05</v>
      </c>
      <c r="G1240" s="4"/>
    </row>
    <row r="1241" spans="1:7" s="19" customFormat="1">
      <c r="A1241"/>
      <c r="B1241" s="24">
        <v>2002</v>
      </c>
      <c r="C1241" s="7">
        <v>10</v>
      </c>
      <c r="D1241" s="9">
        <v>4</v>
      </c>
      <c r="E1241" s="9">
        <v>6.53</v>
      </c>
      <c r="F1241" s="9">
        <v>4</v>
      </c>
      <c r="G1241" s="4"/>
    </row>
    <row r="1242" spans="1:7" s="19" customFormat="1">
      <c r="A1242"/>
      <c r="B1242" s="24">
        <v>2002</v>
      </c>
      <c r="C1242" s="7">
        <v>9</v>
      </c>
      <c r="D1242" s="9">
        <v>3.95</v>
      </c>
      <c r="E1242" s="9">
        <v>6.46</v>
      </c>
      <c r="F1242" s="9">
        <v>3.93</v>
      </c>
      <c r="G1242" s="4"/>
    </row>
    <row r="1243" spans="1:7" s="19" customFormat="1">
      <c r="A1243"/>
      <c r="B1243" s="24">
        <v>2002</v>
      </c>
      <c r="C1243" s="7">
        <v>8</v>
      </c>
      <c r="D1243" s="9">
        <v>3.92</v>
      </c>
      <c r="E1243" s="9">
        <v>6.45</v>
      </c>
      <c r="F1243" s="9">
        <v>3.94</v>
      </c>
      <c r="G1243" s="4"/>
    </row>
    <row r="1244" spans="1:7" s="19" customFormat="1">
      <c r="A1244"/>
      <c r="B1244" s="24">
        <v>2002</v>
      </c>
      <c r="C1244" s="7">
        <v>7</v>
      </c>
      <c r="D1244" s="9">
        <v>3.95</v>
      </c>
      <c r="E1244" s="9">
        <v>6.44</v>
      </c>
      <c r="F1244" s="9">
        <v>3.94</v>
      </c>
      <c r="G1244" s="4"/>
    </row>
    <row r="1245" spans="1:7" s="19" customFormat="1">
      <c r="A1245"/>
      <c r="B1245" s="24">
        <v>2002</v>
      </c>
      <c r="C1245" s="7">
        <v>6</v>
      </c>
      <c r="D1245" s="9">
        <v>3.94</v>
      </c>
      <c r="E1245" s="9">
        <v>6.37</v>
      </c>
      <c r="F1245" s="9">
        <v>3.92</v>
      </c>
      <c r="G1245" s="4"/>
    </row>
    <row r="1246" spans="1:7" s="19" customFormat="1">
      <c r="A1246"/>
      <c r="B1246" s="24">
        <v>2002</v>
      </c>
      <c r="C1246" s="7">
        <v>5</v>
      </c>
      <c r="D1246" s="9">
        <v>4.03</v>
      </c>
      <c r="E1246" s="9">
        <v>6.43</v>
      </c>
      <c r="F1246" s="9">
        <v>4.0199999999999996</v>
      </c>
      <c r="G1246" s="4"/>
    </row>
    <row r="1247" spans="1:7" s="19" customFormat="1">
      <c r="A1247"/>
      <c r="B1247" s="24">
        <v>2002</v>
      </c>
      <c r="C1247" s="7">
        <v>4</v>
      </c>
      <c r="D1247" s="9">
        <v>4.0199999999999996</v>
      </c>
      <c r="E1247" s="9">
        <v>6.31</v>
      </c>
      <c r="F1247" s="9">
        <v>3.97</v>
      </c>
      <c r="G1247" s="4"/>
    </row>
    <row r="1248" spans="1:7" s="19" customFormat="1">
      <c r="A1248"/>
      <c r="B1248" s="24">
        <v>2002</v>
      </c>
      <c r="C1248" s="7">
        <v>3</v>
      </c>
      <c r="D1248" s="9">
        <v>3.9</v>
      </c>
      <c r="E1248" s="9">
        <v>6.32</v>
      </c>
      <c r="F1248" s="9">
        <v>3.91</v>
      </c>
      <c r="G1248" s="4"/>
    </row>
    <row r="1249" spans="1:7" s="19" customFormat="1">
      <c r="A1249"/>
      <c r="B1249" s="24">
        <v>2002</v>
      </c>
      <c r="C1249" s="7">
        <v>2</v>
      </c>
      <c r="D1249" s="9">
        <v>3.93</v>
      </c>
      <c r="E1249" s="9">
        <v>6.31</v>
      </c>
      <c r="F1249" s="9">
        <v>3.92</v>
      </c>
      <c r="G1249" s="4"/>
    </row>
    <row r="1250" spans="1:7" s="19" customFormat="1">
      <c r="A1250"/>
      <c r="B1250" s="24">
        <v>2002</v>
      </c>
      <c r="C1250" s="7">
        <v>1</v>
      </c>
      <c r="D1250" s="9">
        <v>3.85</v>
      </c>
      <c r="E1250" s="9">
        <v>6.37</v>
      </c>
      <c r="F1250" s="9">
        <v>3.84</v>
      </c>
      <c r="G1250" s="4"/>
    </row>
    <row r="1251" spans="1:7" s="19" customFormat="1">
      <c r="A1251"/>
      <c r="B1251" s="24">
        <v>2001</v>
      </c>
      <c r="C1251" s="7">
        <v>52</v>
      </c>
      <c r="D1251" s="9">
        <v>3.91</v>
      </c>
      <c r="E1251" s="9">
        <v>6.4</v>
      </c>
      <c r="F1251" s="9">
        <v>3.89</v>
      </c>
      <c r="G1251" s="4"/>
    </row>
    <row r="1252" spans="1:7" s="19" customFormat="1">
      <c r="A1252"/>
      <c r="B1252" s="24">
        <v>2001</v>
      </c>
      <c r="C1252" s="7">
        <v>51</v>
      </c>
      <c r="D1252" s="9">
        <v>3.84</v>
      </c>
      <c r="E1252" s="9">
        <v>6.35</v>
      </c>
      <c r="F1252" s="9">
        <v>3.82</v>
      </c>
      <c r="G1252" s="4"/>
    </row>
    <row r="1253" spans="1:7" s="19" customFormat="1">
      <c r="A1253"/>
      <c r="B1253" s="24">
        <v>2001</v>
      </c>
      <c r="C1253" s="7">
        <v>50</v>
      </c>
      <c r="D1253" s="9">
        <v>3.86</v>
      </c>
      <c r="E1253" s="9">
        <v>6.29</v>
      </c>
      <c r="F1253" s="9">
        <v>3.85</v>
      </c>
      <c r="G1253" s="4"/>
    </row>
    <row r="1254" spans="1:7" s="19" customFormat="1">
      <c r="A1254"/>
      <c r="B1254" s="24">
        <v>2001</v>
      </c>
      <c r="C1254" s="7">
        <v>49</v>
      </c>
      <c r="D1254" s="9">
        <v>3.82</v>
      </c>
      <c r="E1254" s="9">
        <v>6.12</v>
      </c>
      <c r="F1254" s="9">
        <v>3.8</v>
      </c>
      <c r="G1254" s="4"/>
    </row>
    <row r="1255" spans="1:7" s="19" customFormat="1">
      <c r="A1255"/>
      <c r="B1255" s="24">
        <v>2001</v>
      </c>
      <c r="C1255" s="7">
        <v>48</v>
      </c>
      <c r="D1255" s="9">
        <v>3.84</v>
      </c>
      <c r="E1255" s="9">
        <v>6.16</v>
      </c>
      <c r="F1255" s="9">
        <v>3.83</v>
      </c>
      <c r="G1255" s="4"/>
    </row>
    <row r="1256" spans="1:7" s="19" customFormat="1">
      <c r="A1256"/>
      <c r="B1256" s="24">
        <v>2001</v>
      </c>
      <c r="C1256" s="7">
        <v>47</v>
      </c>
      <c r="D1256" s="9">
        <v>3.84</v>
      </c>
      <c r="E1256" s="9">
        <v>6.04</v>
      </c>
      <c r="F1256" s="9">
        <v>3.84</v>
      </c>
      <c r="G1256" s="4"/>
    </row>
    <row r="1257" spans="1:7" s="19" customFormat="1">
      <c r="A1257"/>
      <c r="B1257" s="24">
        <v>2001</v>
      </c>
      <c r="C1257" s="7">
        <v>46</v>
      </c>
      <c r="D1257" s="9">
        <v>3.67</v>
      </c>
      <c r="E1257" s="9">
        <v>5.9</v>
      </c>
      <c r="F1257" s="9">
        <v>3.67</v>
      </c>
      <c r="G1257" s="4"/>
    </row>
    <row r="1258" spans="1:7" s="19" customFormat="1">
      <c r="A1258"/>
      <c r="B1258" s="24">
        <v>2001</v>
      </c>
      <c r="C1258" s="7">
        <v>45</v>
      </c>
      <c r="D1258" s="9">
        <v>3.6</v>
      </c>
      <c r="E1258" s="9">
        <v>5.97</v>
      </c>
      <c r="F1258" s="9">
        <v>3.6</v>
      </c>
      <c r="G1258" s="4"/>
    </row>
    <row r="1259" spans="1:7" s="19" customFormat="1">
      <c r="A1259"/>
      <c r="B1259" s="24">
        <v>2001</v>
      </c>
      <c r="C1259" s="7">
        <v>44</v>
      </c>
      <c r="D1259" s="9">
        <v>3.8</v>
      </c>
      <c r="E1259" s="9">
        <v>6.16</v>
      </c>
      <c r="F1259" s="9">
        <v>3.81</v>
      </c>
      <c r="G1259" s="4"/>
    </row>
    <row r="1260" spans="1:7" s="19" customFormat="1">
      <c r="A1260"/>
      <c r="B1260" s="24">
        <v>2001</v>
      </c>
      <c r="C1260" s="7">
        <v>43</v>
      </c>
      <c r="D1260" s="9">
        <v>3.88</v>
      </c>
      <c r="E1260" s="9">
        <v>6.29</v>
      </c>
      <c r="F1260" s="9">
        <v>3.86</v>
      </c>
      <c r="G1260" s="4"/>
    </row>
    <row r="1261" spans="1:7" s="19" customFormat="1">
      <c r="A1261"/>
      <c r="B1261" s="24">
        <v>2001</v>
      </c>
      <c r="C1261" s="7">
        <v>42</v>
      </c>
      <c r="D1261" s="9">
        <v>3.95</v>
      </c>
      <c r="E1261" s="9">
        <v>6.35</v>
      </c>
      <c r="F1261" s="9">
        <v>3.92</v>
      </c>
      <c r="G1261" s="4"/>
    </row>
    <row r="1262" spans="1:7" s="19" customFormat="1">
      <c r="A1262"/>
      <c r="B1262" s="24">
        <v>2001</v>
      </c>
      <c r="C1262" s="7">
        <v>41</v>
      </c>
      <c r="D1262" s="9">
        <v>3.92</v>
      </c>
      <c r="E1262" s="9">
        <v>6.37</v>
      </c>
      <c r="F1262" s="9">
        <v>3.9</v>
      </c>
      <c r="G1262" s="4"/>
    </row>
    <row r="1263" spans="1:7" s="19" customFormat="1">
      <c r="A1263"/>
      <c r="B1263" s="24">
        <v>2001</v>
      </c>
      <c r="C1263" s="7">
        <v>40</v>
      </c>
      <c r="D1263" s="9">
        <v>3.97</v>
      </c>
      <c r="E1263" s="9">
        <v>6.37</v>
      </c>
      <c r="F1263" s="9">
        <v>3.97</v>
      </c>
      <c r="G1263" s="4"/>
    </row>
    <row r="1264" spans="1:7" s="19" customFormat="1">
      <c r="A1264"/>
      <c r="B1264" s="24">
        <v>2001</v>
      </c>
      <c r="C1264" s="7">
        <v>39</v>
      </c>
      <c r="D1264" s="9">
        <v>4.0999999999999996</v>
      </c>
      <c r="E1264" s="9">
        <v>6.58</v>
      </c>
      <c r="F1264" s="9">
        <v>4.08</v>
      </c>
      <c r="G1264" s="4"/>
    </row>
    <row r="1265" spans="1:7" s="19" customFormat="1">
      <c r="A1265"/>
      <c r="B1265" s="24">
        <v>2001</v>
      </c>
      <c r="C1265" s="7">
        <v>38</v>
      </c>
      <c r="D1265" s="9">
        <v>4.26</v>
      </c>
      <c r="E1265" s="9">
        <v>6.56</v>
      </c>
      <c r="F1265" s="9">
        <v>4.21</v>
      </c>
      <c r="G1265" s="4"/>
    </row>
    <row r="1266" spans="1:7" s="19" customFormat="1">
      <c r="A1266"/>
      <c r="B1266" s="24">
        <v>2001</v>
      </c>
      <c r="C1266" s="7">
        <v>37</v>
      </c>
      <c r="D1266" s="9">
        <v>4.57</v>
      </c>
      <c r="E1266" s="9">
        <v>6.57</v>
      </c>
      <c r="F1266" s="9">
        <v>4.55</v>
      </c>
      <c r="G1266" s="4"/>
    </row>
    <row r="1267" spans="1:7" s="19" customFormat="1">
      <c r="A1267"/>
      <c r="B1267" s="24">
        <v>2001</v>
      </c>
      <c r="C1267" s="7">
        <v>36</v>
      </c>
      <c r="D1267" s="9">
        <v>4.7</v>
      </c>
      <c r="E1267" s="9">
        <v>6.62</v>
      </c>
      <c r="F1267" s="9">
        <v>4.59</v>
      </c>
      <c r="G1267" s="4"/>
    </row>
    <row r="1268" spans="1:7" s="19" customFormat="1">
      <c r="A1268"/>
      <c r="B1268" s="24">
        <v>2001</v>
      </c>
      <c r="C1268" s="7">
        <v>35</v>
      </c>
      <c r="D1268" s="9">
        <v>4.72</v>
      </c>
      <c r="E1268" s="9">
        <v>6.67</v>
      </c>
      <c r="F1268" s="9">
        <v>4.6900000000000004</v>
      </c>
      <c r="G1268" s="4"/>
    </row>
    <row r="1269" spans="1:7" s="19" customFormat="1">
      <c r="A1269"/>
      <c r="B1269" s="24">
        <v>2001</v>
      </c>
      <c r="C1269" s="7">
        <v>34</v>
      </c>
      <c r="D1269" s="9">
        <v>4.7</v>
      </c>
      <c r="E1269" s="9">
        <v>6.59</v>
      </c>
      <c r="F1269" s="9">
        <v>4.68</v>
      </c>
      <c r="G1269" s="4"/>
    </row>
    <row r="1270" spans="1:7" s="19" customFormat="1">
      <c r="A1270"/>
      <c r="B1270" s="24">
        <v>2001</v>
      </c>
      <c r="C1270" s="7">
        <v>33</v>
      </c>
      <c r="D1270" s="9">
        <v>4.7300000000000004</v>
      </c>
      <c r="E1270" s="9">
        <v>6.7</v>
      </c>
      <c r="F1270" s="9">
        <v>4.6900000000000004</v>
      </c>
      <c r="G1270" s="4"/>
    </row>
    <row r="1271" spans="1:7" s="19" customFormat="1">
      <c r="A1271"/>
      <c r="B1271" s="24">
        <v>2001</v>
      </c>
      <c r="C1271" s="7">
        <v>32</v>
      </c>
      <c r="D1271" s="9">
        <v>4.8099999999999996</v>
      </c>
      <c r="E1271" s="9">
        <v>6.85</v>
      </c>
      <c r="F1271" s="9">
        <v>4.7699999999999996</v>
      </c>
      <c r="G1271" s="4"/>
    </row>
    <row r="1272" spans="1:7" s="19" customFormat="1">
      <c r="A1272"/>
      <c r="B1272" s="24">
        <v>2001</v>
      </c>
      <c r="C1272" s="7">
        <v>31</v>
      </c>
      <c r="D1272" s="9">
        <v>4.8499999999999996</v>
      </c>
      <c r="E1272" s="9">
        <v>7.07</v>
      </c>
      <c r="F1272" s="9">
        <v>4.84</v>
      </c>
      <c r="G1272" s="4"/>
    </row>
    <row r="1273" spans="1:7" s="19" customFormat="1">
      <c r="A1273"/>
      <c r="B1273" s="24">
        <v>2001</v>
      </c>
      <c r="C1273" s="7">
        <v>30</v>
      </c>
      <c r="D1273" s="9">
        <v>4.8899999999999997</v>
      </c>
      <c r="E1273" s="9">
        <v>7.12</v>
      </c>
      <c r="F1273" s="9">
        <v>4.87</v>
      </c>
      <c r="G1273" s="4"/>
    </row>
    <row r="1274" spans="1:7" s="19" customFormat="1">
      <c r="A1274"/>
      <c r="B1274" s="24">
        <v>2001</v>
      </c>
      <c r="C1274" s="7">
        <v>29</v>
      </c>
      <c r="D1274" s="9">
        <v>4.9400000000000004</v>
      </c>
      <c r="E1274" s="9">
        <v>7.16</v>
      </c>
      <c r="F1274" s="9">
        <v>4.93</v>
      </c>
      <c r="G1274" s="4"/>
    </row>
    <row r="1275" spans="1:7" s="19" customFormat="1">
      <c r="A1275"/>
      <c r="B1275" s="24">
        <v>2001</v>
      </c>
      <c r="C1275" s="7">
        <v>28</v>
      </c>
      <c r="D1275" s="9">
        <v>4.99</v>
      </c>
      <c r="E1275" s="9">
        <v>7.11</v>
      </c>
      <c r="F1275" s="9">
        <v>4.97</v>
      </c>
      <c r="G1275" s="4"/>
    </row>
    <row r="1276" spans="1:7" s="19" customFormat="1">
      <c r="A1276"/>
      <c r="B1276" s="24">
        <v>2001</v>
      </c>
      <c r="C1276" s="7">
        <v>27</v>
      </c>
      <c r="D1276" s="9">
        <v>4.97</v>
      </c>
      <c r="E1276" s="9">
        <v>7.09</v>
      </c>
      <c r="F1276" s="9">
        <v>4.96</v>
      </c>
      <c r="G1276" s="4"/>
    </row>
    <row r="1277" spans="1:7" s="19" customFormat="1">
      <c r="A1277"/>
      <c r="B1277" s="24">
        <v>2001</v>
      </c>
      <c r="C1277" s="7">
        <v>26</v>
      </c>
      <c r="D1277" s="9">
        <v>4.9400000000000004</v>
      </c>
      <c r="E1277" s="9">
        <v>7.07</v>
      </c>
      <c r="F1277" s="9">
        <v>4.8899999999999997</v>
      </c>
      <c r="G1277" s="4"/>
    </row>
    <row r="1278" spans="1:7" s="19" customFormat="1">
      <c r="A1278"/>
      <c r="B1278" s="24">
        <v>2001</v>
      </c>
      <c r="C1278" s="7">
        <v>25</v>
      </c>
      <c r="D1278" s="9">
        <v>4.99</v>
      </c>
      <c r="E1278" s="9">
        <v>7.14</v>
      </c>
      <c r="F1278" s="9">
        <v>4.9800000000000004</v>
      </c>
      <c r="G1278" s="4"/>
    </row>
    <row r="1279" spans="1:7" s="19" customFormat="1">
      <c r="A1279"/>
      <c r="B1279" s="24">
        <v>2001</v>
      </c>
      <c r="C1279" s="7">
        <v>24</v>
      </c>
      <c r="D1279" s="9">
        <v>4.99</v>
      </c>
      <c r="E1279" s="9">
        <v>7.12</v>
      </c>
      <c r="F1279" s="9">
        <v>4.9800000000000004</v>
      </c>
      <c r="G1279" s="4"/>
    </row>
    <row r="1280" spans="1:7" s="19" customFormat="1">
      <c r="A1280"/>
      <c r="B1280" s="24">
        <v>2001</v>
      </c>
      <c r="C1280" s="7">
        <v>23</v>
      </c>
      <c r="D1280" s="9">
        <v>4.97</v>
      </c>
      <c r="E1280" s="9">
        <v>7.18</v>
      </c>
      <c r="F1280" s="9">
        <v>4.9400000000000004</v>
      </c>
      <c r="G1280" s="4"/>
    </row>
    <row r="1281" spans="1:7" s="19" customFormat="1">
      <c r="A1281"/>
      <c r="B1281" s="24">
        <v>2001</v>
      </c>
      <c r="C1281" s="7">
        <v>22</v>
      </c>
      <c r="D1281" s="9">
        <v>5.0599999999999996</v>
      </c>
      <c r="E1281" s="9">
        <v>7.17</v>
      </c>
      <c r="F1281" s="9">
        <v>5.05</v>
      </c>
      <c r="G1281" s="4"/>
    </row>
    <row r="1282" spans="1:7" s="19" customFormat="1">
      <c r="A1282"/>
      <c r="B1282" s="24">
        <v>2001</v>
      </c>
      <c r="C1282" s="7">
        <v>21</v>
      </c>
      <c r="D1282" s="9">
        <v>5.09</v>
      </c>
      <c r="E1282" s="9">
        <v>7.12</v>
      </c>
      <c r="F1282" s="9">
        <v>5.07</v>
      </c>
      <c r="G1282" s="4"/>
    </row>
    <row r="1283" spans="1:7" s="19" customFormat="1">
      <c r="A1283"/>
      <c r="B1283" s="24">
        <v>2001</v>
      </c>
      <c r="C1283" s="7">
        <v>20</v>
      </c>
      <c r="D1283" s="9">
        <v>5.0599999999999996</v>
      </c>
      <c r="E1283" s="9">
        <v>7.05</v>
      </c>
      <c r="F1283" s="9">
        <v>5.05</v>
      </c>
      <c r="G1283" s="4"/>
    </row>
    <row r="1284" spans="1:7" s="19" customFormat="1">
      <c r="A1284"/>
      <c r="B1284" s="24">
        <v>2001</v>
      </c>
      <c r="C1284" s="7">
        <v>19</v>
      </c>
      <c r="D1284" s="9">
        <v>5.23</v>
      </c>
      <c r="E1284" s="9">
        <v>6.98</v>
      </c>
      <c r="F1284" s="9">
        <v>5.21</v>
      </c>
      <c r="G1284" s="4"/>
    </row>
    <row r="1285" spans="1:7" s="19" customFormat="1">
      <c r="A1285"/>
      <c r="B1285" s="24">
        <v>2001</v>
      </c>
      <c r="C1285" s="7">
        <v>18</v>
      </c>
      <c r="D1285" s="9">
        <v>5.29</v>
      </c>
      <c r="E1285" s="9">
        <v>7.01</v>
      </c>
      <c r="F1285" s="9">
        <v>5.27</v>
      </c>
      <c r="G1285" s="4"/>
    </row>
    <row r="1286" spans="1:7" s="19" customFormat="1">
      <c r="A1286"/>
      <c r="B1286" s="24">
        <v>2001</v>
      </c>
      <c r="C1286" s="7">
        <v>17</v>
      </c>
      <c r="D1286" s="9">
        <v>5.21</v>
      </c>
      <c r="E1286" s="9">
        <v>6.93</v>
      </c>
      <c r="F1286" s="9">
        <v>5.18</v>
      </c>
      <c r="G1286" s="4"/>
    </row>
    <row r="1287" spans="1:7" s="19" customFormat="1">
      <c r="A1287"/>
      <c r="B1287" s="24">
        <v>2001</v>
      </c>
      <c r="C1287" s="7">
        <v>16</v>
      </c>
      <c r="D1287" s="9">
        <v>5.16</v>
      </c>
      <c r="E1287" s="9">
        <v>6.76</v>
      </c>
      <c r="F1287" s="9">
        <v>5.12</v>
      </c>
      <c r="G1287" s="4"/>
    </row>
    <row r="1288" spans="1:7" s="19" customFormat="1">
      <c r="A1288"/>
      <c r="B1288" s="24">
        <v>2001</v>
      </c>
      <c r="C1288" s="7">
        <v>15</v>
      </c>
      <c r="D1288" s="9">
        <v>4.92</v>
      </c>
      <c r="E1288" s="9">
        <v>6.63</v>
      </c>
      <c r="F1288" s="9">
        <v>4.9000000000000004</v>
      </c>
      <c r="G1288" s="4"/>
    </row>
    <row r="1289" spans="1:7" s="19" customFormat="1">
      <c r="A1289"/>
      <c r="B1289" s="24">
        <v>2001</v>
      </c>
      <c r="C1289" s="7">
        <v>14</v>
      </c>
      <c r="D1289" s="9">
        <v>4.92</v>
      </c>
      <c r="E1289" s="9">
        <v>6.63</v>
      </c>
      <c r="F1289" s="9">
        <v>4.91</v>
      </c>
      <c r="G1289" s="4"/>
    </row>
    <row r="1290" spans="1:7" s="19" customFormat="1">
      <c r="A1290"/>
      <c r="B1290" s="24">
        <v>2001</v>
      </c>
      <c r="C1290" s="7">
        <v>13</v>
      </c>
      <c r="D1290" s="9">
        <v>4.91</v>
      </c>
      <c r="E1290" s="9">
        <v>6.62</v>
      </c>
      <c r="F1290" s="9">
        <v>4.91</v>
      </c>
      <c r="G1290" s="4"/>
    </row>
    <row r="1291" spans="1:7" s="19" customFormat="1">
      <c r="A1291"/>
      <c r="B1291" s="24">
        <v>2001</v>
      </c>
      <c r="C1291" s="7">
        <v>12</v>
      </c>
      <c r="D1291" s="9">
        <v>5.01</v>
      </c>
      <c r="E1291" s="9">
        <v>6.74</v>
      </c>
      <c r="F1291" s="9">
        <v>5</v>
      </c>
      <c r="G1291" s="4"/>
    </row>
    <row r="1292" spans="1:7" s="19" customFormat="1">
      <c r="A1292"/>
      <c r="B1292" s="24">
        <v>2001</v>
      </c>
      <c r="C1292" s="7">
        <v>11</v>
      </c>
      <c r="D1292" s="9">
        <v>5.0999999999999996</v>
      </c>
      <c r="E1292" s="9">
        <v>6.83</v>
      </c>
      <c r="F1292" s="9">
        <v>5.07</v>
      </c>
      <c r="G1292" s="4"/>
    </row>
    <row r="1293" spans="1:7" s="19" customFormat="1">
      <c r="A1293"/>
      <c r="B1293" s="24">
        <v>2001</v>
      </c>
      <c r="C1293" s="7">
        <v>10</v>
      </c>
      <c r="D1293" s="9">
        <v>5.1100000000000003</v>
      </c>
      <c r="E1293" s="9">
        <v>6.94</v>
      </c>
      <c r="F1293" s="9">
        <v>5.0999999999999996</v>
      </c>
      <c r="G1293" s="4"/>
    </row>
    <row r="1294" spans="1:7" s="19" customFormat="1">
      <c r="A1294"/>
      <c r="B1294" s="24">
        <v>2001</v>
      </c>
      <c r="C1294" s="7">
        <v>9</v>
      </c>
      <c r="D1294" s="9">
        <v>5.09</v>
      </c>
      <c r="E1294" s="9">
        <v>7.16</v>
      </c>
      <c r="F1294" s="9">
        <v>5.09</v>
      </c>
      <c r="G1294" s="4"/>
    </row>
    <row r="1295" spans="1:7" s="19" customFormat="1">
      <c r="A1295"/>
      <c r="B1295" s="24">
        <v>2001</v>
      </c>
      <c r="C1295" s="7">
        <v>8</v>
      </c>
      <c r="D1295" s="9">
        <v>5.19</v>
      </c>
      <c r="E1295" s="9">
        <v>7.13</v>
      </c>
      <c r="F1295" s="9">
        <v>5.17</v>
      </c>
      <c r="G1295" s="4"/>
    </row>
    <row r="1296" spans="1:7" s="19" customFormat="1">
      <c r="A1296"/>
      <c r="B1296" s="24">
        <v>2001</v>
      </c>
      <c r="C1296" s="7">
        <v>7</v>
      </c>
      <c r="D1296" s="9">
        <v>5.13</v>
      </c>
      <c r="E1296" s="9">
        <v>7.13</v>
      </c>
      <c r="F1296" s="9">
        <v>5.0999999999999996</v>
      </c>
      <c r="G1296" s="4"/>
    </row>
    <row r="1297" spans="1:7" s="19" customFormat="1">
      <c r="A1297"/>
      <c r="B1297" s="24">
        <v>2001</v>
      </c>
      <c r="C1297" s="7">
        <v>6</v>
      </c>
      <c r="D1297" s="9">
        <v>5.16</v>
      </c>
      <c r="E1297" s="9">
        <v>7.11</v>
      </c>
      <c r="F1297" s="9">
        <v>5.12</v>
      </c>
      <c r="G1297" s="4"/>
    </row>
    <row r="1298" spans="1:7" s="19" customFormat="1">
      <c r="A1298"/>
      <c r="B1298" s="24">
        <v>2001</v>
      </c>
      <c r="C1298" s="7">
        <v>5</v>
      </c>
      <c r="D1298" s="9">
        <v>5.14</v>
      </c>
      <c r="E1298" s="9">
        <v>7.25</v>
      </c>
      <c r="F1298" s="9">
        <v>5.12</v>
      </c>
      <c r="G1298" s="4"/>
    </row>
    <row r="1299" spans="1:7" s="19" customFormat="1">
      <c r="A1299"/>
      <c r="B1299" s="24">
        <v>2001</v>
      </c>
      <c r="C1299" s="7">
        <v>4</v>
      </c>
      <c r="D1299" s="9">
        <v>5.21</v>
      </c>
      <c r="E1299" s="9">
        <v>7.25</v>
      </c>
      <c r="F1299" s="9">
        <v>5.19</v>
      </c>
      <c r="G1299" s="4"/>
    </row>
    <row r="1300" spans="1:7" s="19" customFormat="1">
      <c r="A1300"/>
      <c r="B1300" s="24">
        <v>2001</v>
      </c>
      <c r="C1300" s="7">
        <v>3</v>
      </c>
      <c r="D1300" s="9">
        <v>5.16</v>
      </c>
      <c r="E1300" s="9">
        <v>7.25</v>
      </c>
      <c r="F1300" s="9">
        <v>5.14</v>
      </c>
      <c r="G1300" s="4"/>
    </row>
    <row r="1301" spans="1:7" s="19" customFormat="1">
      <c r="A1301"/>
      <c r="B1301" s="24">
        <v>2001</v>
      </c>
      <c r="C1301" s="7">
        <v>2</v>
      </c>
      <c r="D1301" s="9">
        <v>5.07</v>
      </c>
      <c r="E1301" s="9">
        <v>7.35</v>
      </c>
      <c r="F1301" s="9">
        <v>5.04</v>
      </c>
      <c r="G1301" s="4"/>
    </row>
    <row r="1302" spans="1:7" s="19" customFormat="1">
      <c r="A1302"/>
      <c r="B1302" s="24">
        <v>2001</v>
      </c>
      <c r="C1302" s="7">
        <v>1</v>
      </c>
      <c r="D1302" s="9">
        <v>5.17</v>
      </c>
      <c r="E1302" s="9">
        <v>7</v>
      </c>
      <c r="F1302" s="9">
        <v>5.05</v>
      </c>
      <c r="G1302" s="4"/>
    </row>
    <row r="1303" spans="1:7" s="19" customFormat="1">
      <c r="A1303"/>
      <c r="B1303" s="24">
        <v>2000</v>
      </c>
      <c r="C1303" s="7">
        <v>52</v>
      </c>
      <c r="D1303" s="9">
        <v>5.47</v>
      </c>
      <c r="E1303" s="9">
        <v>7.24</v>
      </c>
      <c r="F1303" s="9">
        <v>5.13</v>
      </c>
      <c r="G1303" s="4"/>
    </row>
    <row r="1304" spans="1:7" s="19" customFormat="1">
      <c r="A1304"/>
      <c r="B1304" s="24">
        <v>2000</v>
      </c>
      <c r="C1304" s="7">
        <v>51</v>
      </c>
      <c r="D1304" s="9">
        <v>5.46</v>
      </c>
      <c r="E1304" s="9">
        <v>7.28</v>
      </c>
      <c r="F1304" s="9">
        <v>5.33</v>
      </c>
      <c r="G1304" s="4"/>
    </row>
    <row r="1305" spans="1:7" s="19" customFormat="1">
      <c r="A1305"/>
      <c r="B1305" s="24">
        <v>2000</v>
      </c>
      <c r="C1305" s="7">
        <v>50</v>
      </c>
      <c r="D1305" s="9">
        <v>5.48</v>
      </c>
      <c r="E1305" s="9">
        <v>7.34</v>
      </c>
      <c r="F1305" s="9">
        <v>5.38</v>
      </c>
      <c r="G1305" s="4"/>
    </row>
    <row r="1306" spans="1:7" s="19" customFormat="1">
      <c r="A1306"/>
      <c r="B1306" s="24">
        <v>2000</v>
      </c>
      <c r="C1306" s="7">
        <v>49</v>
      </c>
      <c r="D1306" s="9">
        <v>5.58</v>
      </c>
      <c r="E1306" s="9">
        <v>7.28</v>
      </c>
      <c r="F1306" s="9">
        <v>5.58</v>
      </c>
      <c r="G1306" s="4"/>
    </row>
    <row r="1307" spans="1:7" s="19" customFormat="1">
      <c r="A1307"/>
      <c r="B1307" s="24">
        <v>2000</v>
      </c>
      <c r="C1307" s="7">
        <v>48</v>
      </c>
      <c r="D1307" s="9">
        <v>5.68</v>
      </c>
      <c r="E1307" s="9">
        <v>7.37</v>
      </c>
      <c r="F1307" s="9">
        <v>5.61</v>
      </c>
      <c r="G1307" s="4"/>
    </row>
    <row r="1308" spans="1:7" s="19" customFormat="1">
      <c r="A1308"/>
      <c r="B1308" s="24">
        <v>2000</v>
      </c>
      <c r="C1308" s="7">
        <v>47</v>
      </c>
      <c r="D1308" s="9">
        <v>5.72</v>
      </c>
      <c r="E1308" s="9">
        <v>7.34</v>
      </c>
      <c r="F1308" s="9">
        <v>5.63</v>
      </c>
      <c r="G1308" s="4"/>
    </row>
    <row r="1309" spans="1:7" s="19" customFormat="1">
      <c r="A1309"/>
      <c r="B1309" s="24">
        <v>2000</v>
      </c>
      <c r="C1309" s="7">
        <v>46</v>
      </c>
      <c r="D1309" s="9">
        <v>5.72</v>
      </c>
      <c r="E1309" s="9">
        <v>7.41</v>
      </c>
      <c r="F1309" s="9">
        <v>5.61</v>
      </c>
      <c r="G1309" s="4"/>
    </row>
    <row r="1310" spans="1:7" s="19" customFormat="1">
      <c r="A1310"/>
      <c r="B1310" s="24">
        <v>2000</v>
      </c>
      <c r="C1310" s="7">
        <v>45</v>
      </c>
      <c r="D1310" s="9">
        <v>5.74</v>
      </c>
      <c r="E1310" s="9">
        <v>7.5</v>
      </c>
      <c r="F1310" s="9">
        <v>5.66</v>
      </c>
      <c r="G1310" s="4"/>
    </row>
    <row r="1311" spans="1:7" s="19" customFormat="1">
      <c r="A1311"/>
      <c r="B1311" s="24">
        <v>2000</v>
      </c>
      <c r="C1311" s="7">
        <v>44</v>
      </c>
      <c r="D1311" s="9">
        <v>5.96</v>
      </c>
      <c r="E1311" s="9">
        <v>7.58</v>
      </c>
      <c r="F1311" s="9">
        <v>5.69</v>
      </c>
      <c r="G1311" s="4"/>
    </row>
    <row r="1312" spans="1:7" s="19" customFormat="1">
      <c r="A1312"/>
      <c r="B1312" s="24">
        <v>2000</v>
      </c>
      <c r="C1312" s="7">
        <v>43</v>
      </c>
      <c r="D1312" s="9">
        <v>5.92</v>
      </c>
      <c r="E1312" s="9">
        <v>7.71</v>
      </c>
      <c r="F1312" s="9">
        <v>5.74</v>
      </c>
      <c r="G1312" s="4"/>
    </row>
    <row r="1313" spans="1:7" s="19" customFormat="1">
      <c r="A1313"/>
      <c r="B1313" s="24">
        <v>2000</v>
      </c>
      <c r="C1313" s="7">
        <v>42</v>
      </c>
      <c r="D1313" s="9">
        <v>5.9</v>
      </c>
      <c r="E1313" s="9">
        <v>7.71</v>
      </c>
      <c r="F1313" s="9">
        <v>6.01</v>
      </c>
      <c r="G1313" s="4"/>
    </row>
    <row r="1314" spans="1:7" s="19" customFormat="1">
      <c r="A1314"/>
      <c r="B1314" s="24">
        <v>2000</v>
      </c>
      <c r="C1314" s="7">
        <v>41</v>
      </c>
      <c r="D1314" s="9">
        <v>5.83</v>
      </c>
      <c r="E1314" s="9">
        <v>7.81</v>
      </c>
      <c r="F1314" s="9">
        <v>5.74</v>
      </c>
      <c r="G1314" s="4"/>
    </row>
    <row r="1315" spans="1:7" s="19" customFormat="1">
      <c r="A1315"/>
      <c r="B1315" s="24">
        <v>2000</v>
      </c>
      <c r="C1315" s="7">
        <v>40</v>
      </c>
      <c r="D1315" s="9">
        <v>5.96</v>
      </c>
      <c r="E1315" s="9">
        <v>8.06</v>
      </c>
      <c r="F1315" s="9">
        <v>5.82</v>
      </c>
      <c r="G1315" s="4"/>
    </row>
    <row r="1316" spans="1:7" s="19" customFormat="1">
      <c r="A1316"/>
      <c r="B1316" s="24">
        <v>2000</v>
      </c>
      <c r="C1316" s="7">
        <v>39</v>
      </c>
      <c r="D1316" s="9">
        <v>6.23</v>
      </c>
      <c r="E1316" s="9">
        <v>8.0399999999999991</v>
      </c>
      <c r="F1316" s="9">
        <v>6.08</v>
      </c>
      <c r="G1316" s="4"/>
    </row>
    <row r="1317" spans="1:7" s="19" customFormat="1">
      <c r="A1317"/>
      <c r="B1317" s="24">
        <v>2000</v>
      </c>
      <c r="C1317" s="7">
        <v>38</v>
      </c>
      <c r="D1317" s="9">
        <v>6.41</v>
      </c>
      <c r="E1317" s="9">
        <v>8.14</v>
      </c>
      <c r="F1317" s="9">
        <v>6.24</v>
      </c>
      <c r="G1317" s="4"/>
    </row>
    <row r="1318" spans="1:7" s="19" customFormat="1">
      <c r="A1318"/>
      <c r="B1318" s="24">
        <v>2000</v>
      </c>
      <c r="C1318" s="7">
        <v>37</v>
      </c>
      <c r="D1318" s="9">
        <v>6.26</v>
      </c>
      <c r="E1318" s="9">
        <v>8.0500000000000007</v>
      </c>
      <c r="F1318" s="9">
        <v>6.11</v>
      </c>
      <c r="G1318" s="4"/>
    </row>
    <row r="1319" spans="1:7" s="19" customFormat="1">
      <c r="A1319"/>
      <c r="B1319" s="24">
        <v>2000</v>
      </c>
      <c r="C1319" s="7">
        <v>36</v>
      </c>
      <c r="D1319" s="9">
        <v>6.08</v>
      </c>
      <c r="E1319" s="9">
        <v>7.96</v>
      </c>
      <c r="F1319" s="9">
        <v>5.88</v>
      </c>
      <c r="G1319" s="4"/>
    </row>
    <row r="1320" spans="1:7" s="19" customFormat="1">
      <c r="A1320"/>
      <c r="B1320" s="24">
        <v>2000</v>
      </c>
      <c r="C1320" s="7">
        <v>35</v>
      </c>
      <c r="D1320" s="9">
        <v>6.12</v>
      </c>
      <c r="E1320" s="9">
        <v>7.99</v>
      </c>
      <c r="F1320" s="9">
        <v>6</v>
      </c>
      <c r="G1320" s="4"/>
    </row>
    <row r="1321" spans="1:7" s="19" customFormat="1">
      <c r="A1321"/>
      <c r="B1321" s="24">
        <v>2000</v>
      </c>
      <c r="C1321" s="7">
        <v>34</v>
      </c>
      <c r="D1321" s="9">
        <v>6.16</v>
      </c>
      <c r="E1321" s="9">
        <v>8.0399999999999991</v>
      </c>
      <c r="F1321" s="9">
        <v>6.03</v>
      </c>
      <c r="G1321" s="4"/>
    </row>
    <row r="1322" spans="1:7" s="19" customFormat="1">
      <c r="A1322"/>
      <c r="B1322" s="24">
        <v>2000</v>
      </c>
      <c r="C1322" s="7">
        <v>33</v>
      </c>
      <c r="D1322" s="9">
        <v>6.15</v>
      </c>
      <c r="E1322" s="9">
        <v>7.93</v>
      </c>
      <c r="F1322" s="9">
        <v>6.06</v>
      </c>
      <c r="G1322" s="4"/>
    </row>
    <row r="1323" spans="1:7" s="19" customFormat="1">
      <c r="A1323"/>
      <c r="B1323" s="24">
        <v>2000</v>
      </c>
      <c r="C1323" s="7">
        <v>32</v>
      </c>
      <c r="D1323" s="9">
        <v>6.15</v>
      </c>
      <c r="E1323" s="9">
        <v>8.07</v>
      </c>
      <c r="F1323" s="9">
        <v>5.96</v>
      </c>
      <c r="G1323" s="4"/>
    </row>
    <row r="1324" spans="1:7" s="19" customFormat="1">
      <c r="A1324"/>
      <c r="B1324" s="24">
        <v>2000</v>
      </c>
      <c r="C1324" s="7">
        <v>31</v>
      </c>
      <c r="D1324" s="9">
        <v>6.23</v>
      </c>
      <c r="E1324" s="9">
        <v>8.09</v>
      </c>
      <c r="F1324" s="9">
        <v>6.07</v>
      </c>
      <c r="G1324" s="4"/>
    </row>
    <row r="1325" spans="1:7" s="19" customFormat="1">
      <c r="A1325"/>
      <c r="B1325" s="24">
        <v>2000</v>
      </c>
      <c r="C1325" s="7">
        <v>30</v>
      </c>
      <c r="D1325" s="9">
        <v>6.33</v>
      </c>
      <c r="E1325" s="9">
        <v>8.1</v>
      </c>
      <c r="F1325" s="9">
        <v>6.12</v>
      </c>
      <c r="G1325" s="4"/>
    </row>
    <row r="1326" spans="1:7" s="19" customFormat="1">
      <c r="A1326"/>
      <c r="B1326" s="24">
        <v>2000</v>
      </c>
      <c r="C1326" s="7">
        <v>29</v>
      </c>
      <c r="D1326" s="9">
        <v>6.38</v>
      </c>
      <c r="E1326" s="9">
        <v>8.15</v>
      </c>
      <c r="F1326" s="9">
        <v>6.14</v>
      </c>
      <c r="G1326" s="4"/>
    </row>
    <row r="1327" spans="1:7" s="19" customFormat="1">
      <c r="A1327"/>
      <c r="B1327" s="24">
        <v>2000</v>
      </c>
      <c r="C1327" s="7">
        <v>28</v>
      </c>
      <c r="D1327" s="9">
        <v>6.34</v>
      </c>
      <c r="E1327" s="9">
        <v>8.18</v>
      </c>
      <c r="F1327" s="9">
        <v>6.15</v>
      </c>
      <c r="G1327" s="4"/>
    </row>
    <row r="1328" spans="1:7" s="19" customFormat="1">
      <c r="A1328"/>
      <c r="B1328" s="24">
        <v>2000</v>
      </c>
      <c r="C1328" s="7">
        <v>27</v>
      </c>
      <c r="D1328" s="9">
        <v>6.07</v>
      </c>
      <c r="E1328" s="9">
        <v>7.59</v>
      </c>
      <c r="F1328" s="9">
        <v>6.04</v>
      </c>
      <c r="G1328" s="4"/>
    </row>
    <row r="1329" spans="1:7" s="19" customFormat="1">
      <c r="A1329"/>
      <c r="B1329" s="24">
        <v>2000</v>
      </c>
      <c r="C1329" s="7">
        <v>26</v>
      </c>
      <c r="D1329" s="9">
        <v>5.94</v>
      </c>
      <c r="E1329" s="9">
        <v>7.63</v>
      </c>
      <c r="F1329" s="9">
        <v>5.94</v>
      </c>
      <c r="G1329" s="4"/>
    </row>
    <row r="1330" spans="1:7" s="19" customFormat="1">
      <c r="A1330"/>
      <c r="B1330" s="24">
        <v>2000</v>
      </c>
      <c r="C1330" s="7">
        <v>25</v>
      </c>
      <c r="D1330" s="9">
        <v>5.87</v>
      </c>
      <c r="E1330" s="9">
        <v>7.57</v>
      </c>
      <c r="F1330" s="9">
        <v>5.87</v>
      </c>
      <c r="G1330" s="4"/>
    </row>
    <row r="1331" spans="1:7" s="19" customFormat="1">
      <c r="A1331"/>
      <c r="B1331" s="24">
        <v>2000</v>
      </c>
      <c r="C1331" s="7">
        <v>24</v>
      </c>
      <c r="D1331" s="9">
        <v>5.85</v>
      </c>
      <c r="E1331" s="9">
        <v>7.53</v>
      </c>
      <c r="F1331" s="9">
        <v>5.85</v>
      </c>
      <c r="G1331" s="4"/>
    </row>
    <row r="1332" spans="1:7" s="19" customFormat="1">
      <c r="A1332"/>
      <c r="B1332" s="24">
        <v>2000</v>
      </c>
      <c r="C1332" s="7">
        <v>23</v>
      </c>
      <c r="D1332" s="9">
        <v>5.7</v>
      </c>
      <c r="E1332" s="9">
        <v>7.52</v>
      </c>
      <c r="F1332" s="9">
        <v>5.7</v>
      </c>
      <c r="G1332" s="4"/>
    </row>
    <row r="1333" spans="1:7" s="19" customFormat="1">
      <c r="A1333"/>
      <c r="B1333" s="24">
        <v>2000</v>
      </c>
      <c r="C1333" s="7">
        <v>22</v>
      </c>
      <c r="D1333" s="9">
        <v>5.54</v>
      </c>
      <c r="E1333" s="9">
        <v>7.53</v>
      </c>
      <c r="F1333" s="9">
        <v>5.57</v>
      </c>
      <c r="G1333" s="4"/>
    </row>
    <row r="1334" spans="1:7" s="19" customFormat="1">
      <c r="A1334"/>
      <c r="B1334" s="24">
        <v>2000</v>
      </c>
      <c r="C1334" s="7">
        <v>21</v>
      </c>
      <c r="D1334" s="9">
        <v>5.59</v>
      </c>
      <c r="E1334" s="9">
        <v>7.53</v>
      </c>
      <c r="F1334" s="9">
        <v>5.57</v>
      </c>
      <c r="G1334" s="4"/>
    </row>
    <row r="1335" spans="1:7" s="19" customFormat="1">
      <c r="A1335"/>
      <c r="B1335" s="24">
        <v>2000</v>
      </c>
      <c r="C1335" s="7">
        <v>20</v>
      </c>
      <c r="D1335" s="9">
        <v>5.55</v>
      </c>
      <c r="E1335" s="9">
        <v>7.58</v>
      </c>
      <c r="F1335" s="9">
        <v>5.48</v>
      </c>
      <c r="G1335" s="4"/>
    </row>
    <row r="1336" spans="1:7" s="19" customFormat="1">
      <c r="A1336"/>
      <c r="B1336" s="24">
        <v>2000</v>
      </c>
      <c r="C1336" s="7">
        <v>19</v>
      </c>
      <c r="D1336" s="9">
        <v>5.36</v>
      </c>
      <c r="E1336" s="9">
        <v>7.44</v>
      </c>
      <c r="F1336" s="9">
        <v>5.33</v>
      </c>
      <c r="G1336" s="4"/>
    </row>
    <row r="1337" spans="1:7" s="19" customFormat="1">
      <c r="A1337"/>
      <c r="B1337" s="24">
        <v>2000</v>
      </c>
      <c r="C1337" s="7">
        <v>18</v>
      </c>
      <c r="D1337" s="9">
        <v>5.31</v>
      </c>
      <c r="E1337" s="9">
        <v>7.4</v>
      </c>
      <c r="F1337" s="9">
        <v>5.35</v>
      </c>
      <c r="G1337" s="4"/>
    </row>
    <row r="1338" spans="1:7" s="19" customFormat="1">
      <c r="A1338"/>
      <c r="B1338" s="24">
        <v>2000</v>
      </c>
      <c r="C1338" s="7">
        <v>17</v>
      </c>
      <c r="D1338" s="9">
        <v>5.2</v>
      </c>
      <c r="E1338" s="9">
        <v>7.32</v>
      </c>
      <c r="F1338" s="9">
        <v>5.2</v>
      </c>
      <c r="G1338" s="4"/>
    </row>
    <row r="1339" spans="1:7" s="19" customFormat="1">
      <c r="A1339"/>
      <c r="B1339" s="24">
        <v>2000</v>
      </c>
      <c r="C1339" s="7">
        <v>16</v>
      </c>
      <c r="D1339" s="9">
        <v>4.8899999999999997</v>
      </c>
      <c r="E1339" s="9">
        <v>7.22</v>
      </c>
      <c r="F1339" s="9">
        <v>4.91</v>
      </c>
      <c r="G1339" s="4"/>
    </row>
    <row r="1340" spans="1:7" s="19" customFormat="1">
      <c r="A1340"/>
      <c r="B1340" s="24">
        <v>2000</v>
      </c>
      <c r="C1340" s="7">
        <v>15</v>
      </c>
      <c r="D1340" s="9">
        <v>4.8099999999999996</v>
      </c>
      <c r="E1340" s="9">
        <v>7.16</v>
      </c>
      <c r="F1340" s="9">
        <v>4.87</v>
      </c>
      <c r="G1340" s="4"/>
    </row>
    <row r="1341" spans="1:7" s="19" customFormat="1">
      <c r="A1341"/>
      <c r="B1341" s="24">
        <v>2000</v>
      </c>
      <c r="C1341" s="7">
        <v>14</v>
      </c>
      <c r="D1341" s="9">
        <v>4.8</v>
      </c>
      <c r="E1341" s="9">
        <v>7.22</v>
      </c>
      <c r="F1341" s="9">
        <v>4.8099999999999996</v>
      </c>
      <c r="G1341" s="4"/>
    </row>
    <row r="1342" spans="1:7" s="19" customFormat="1">
      <c r="A1342"/>
      <c r="B1342" s="24">
        <v>2000</v>
      </c>
      <c r="C1342" s="7">
        <v>13</v>
      </c>
      <c r="D1342" s="9">
        <v>4.82</v>
      </c>
      <c r="E1342" s="9">
        <v>7.24</v>
      </c>
      <c r="F1342" s="9">
        <v>4.82</v>
      </c>
      <c r="G1342" s="4"/>
    </row>
    <row r="1343" spans="1:7" s="19" customFormat="1">
      <c r="A1343"/>
      <c r="B1343" s="24">
        <v>2000</v>
      </c>
      <c r="C1343" s="7">
        <v>12</v>
      </c>
      <c r="D1343" s="9">
        <v>4.79</v>
      </c>
      <c r="E1343" s="9">
        <v>7.25</v>
      </c>
      <c r="F1343" s="9">
        <v>4.78</v>
      </c>
      <c r="G1343" s="4"/>
    </row>
    <row r="1344" spans="1:7" s="19" customFormat="1">
      <c r="A1344"/>
      <c r="B1344" s="24">
        <v>2000</v>
      </c>
      <c r="C1344" s="7">
        <v>11</v>
      </c>
      <c r="D1344" s="9">
        <v>4.8099999999999996</v>
      </c>
      <c r="E1344" s="9">
        <v>7.26</v>
      </c>
      <c r="F1344" s="9">
        <v>4.79</v>
      </c>
      <c r="G1344" s="4"/>
    </row>
    <row r="1345" spans="1:7" s="19" customFormat="1">
      <c r="A1345"/>
      <c r="B1345" s="24">
        <v>2000</v>
      </c>
      <c r="C1345" s="7">
        <v>10</v>
      </c>
      <c r="D1345" s="9">
        <v>4.7300000000000004</v>
      </c>
      <c r="E1345" s="9">
        <v>7.32</v>
      </c>
      <c r="F1345" s="9">
        <v>4.7</v>
      </c>
      <c r="G1345" s="4"/>
    </row>
    <row r="1346" spans="1:7" s="19" customFormat="1">
      <c r="A1346"/>
      <c r="B1346" s="24">
        <v>2000</v>
      </c>
      <c r="C1346" s="7">
        <v>9</v>
      </c>
      <c r="D1346" s="9">
        <v>4.72</v>
      </c>
      <c r="E1346" s="9">
        <v>7.4</v>
      </c>
      <c r="F1346" s="9">
        <v>4.71</v>
      </c>
      <c r="G1346" s="4"/>
    </row>
    <row r="1347" spans="1:7" s="19" customFormat="1">
      <c r="A1347"/>
      <c r="B1347" s="24">
        <v>2000</v>
      </c>
      <c r="C1347" s="7">
        <v>8</v>
      </c>
      <c r="D1347" s="9">
        <v>4.6900000000000004</v>
      </c>
      <c r="E1347" s="9">
        <v>7.33</v>
      </c>
      <c r="F1347" s="9">
        <v>4.6900000000000004</v>
      </c>
      <c r="G1347" s="4"/>
    </row>
    <row r="1348" spans="1:7" s="19" customFormat="1">
      <c r="A1348"/>
      <c r="B1348" s="24">
        <v>2000</v>
      </c>
      <c r="C1348" s="7">
        <v>7</v>
      </c>
      <c r="D1348" s="9">
        <v>4.63</v>
      </c>
      <c r="E1348" s="9">
        <v>7.45</v>
      </c>
      <c r="F1348" s="9">
        <v>4.59</v>
      </c>
      <c r="G1348" s="4"/>
    </row>
    <row r="1349" spans="1:7" s="19" customFormat="1">
      <c r="A1349"/>
      <c r="B1349" s="24">
        <v>2000</v>
      </c>
      <c r="C1349" s="7">
        <v>6</v>
      </c>
      <c r="D1349" s="9">
        <v>4.63</v>
      </c>
      <c r="E1349" s="9">
        <v>7.41</v>
      </c>
      <c r="F1349" s="9">
        <v>4.5599999999999996</v>
      </c>
      <c r="G1349" s="4"/>
    </row>
    <row r="1350" spans="1:7" s="19" customFormat="1">
      <c r="A1350"/>
      <c r="B1350" s="24">
        <v>2000</v>
      </c>
      <c r="C1350" s="7">
        <v>5</v>
      </c>
      <c r="D1350" s="9">
        <v>4.5199999999999996</v>
      </c>
      <c r="E1350" s="9">
        <v>7.53</v>
      </c>
      <c r="F1350" s="9">
        <v>4.51</v>
      </c>
      <c r="G1350" s="4"/>
    </row>
    <row r="1351" spans="1:7" s="19" customFormat="1">
      <c r="A1351"/>
      <c r="B1351" s="24">
        <v>2000</v>
      </c>
      <c r="C1351" s="7">
        <v>4</v>
      </c>
      <c r="D1351" s="9">
        <v>4.47</v>
      </c>
      <c r="E1351" s="9">
        <v>7.66</v>
      </c>
      <c r="F1351" s="9">
        <v>4.47</v>
      </c>
      <c r="G1351" s="4"/>
    </row>
    <row r="1352" spans="1:7" s="19" customFormat="1">
      <c r="A1352"/>
      <c r="B1352" s="24">
        <v>2000</v>
      </c>
      <c r="C1352" s="7">
        <v>3</v>
      </c>
      <c r="D1352" s="9">
        <v>4.4400000000000004</v>
      </c>
      <c r="E1352" s="9">
        <v>7.61</v>
      </c>
      <c r="F1352" s="9">
        <v>4.4400000000000004</v>
      </c>
      <c r="G1352" s="4"/>
    </row>
    <row r="1353" spans="1:7" s="19" customFormat="1">
      <c r="A1353"/>
      <c r="B1353" s="24">
        <v>2000</v>
      </c>
      <c r="C1353" s="7">
        <v>2</v>
      </c>
      <c r="D1353" s="9">
        <v>4.42</v>
      </c>
      <c r="E1353" s="9">
        <v>7.54</v>
      </c>
      <c r="F1353" s="9">
        <v>4.45</v>
      </c>
      <c r="G1353" s="4"/>
    </row>
    <row r="1354" spans="1:7" s="19" customFormat="1">
      <c r="A1354"/>
      <c r="B1354" s="24">
        <v>2000</v>
      </c>
      <c r="C1354" s="7">
        <v>1</v>
      </c>
      <c r="D1354" s="9">
        <v>4.46</v>
      </c>
      <c r="E1354" s="9">
        <v>7.5</v>
      </c>
      <c r="F1354" s="9">
        <v>4.42</v>
      </c>
      <c r="G1354" s="4"/>
    </row>
    <row r="1355" spans="1:7" s="19" customFormat="1">
      <c r="A1355"/>
      <c r="B1355" s="24">
        <v>1999</v>
      </c>
      <c r="C1355" s="7">
        <v>52</v>
      </c>
      <c r="D1355" s="9">
        <v>4.3499999999999996</v>
      </c>
      <c r="E1355" s="9">
        <v>7.37</v>
      </c>
      <c r="F1355" s="9">
        <v>4.34</v>
      </c>
      <c r="G1355" s="4"/>
    </row>
    <row r="1356" spans="1:7" s="19" customFormat="1">
      <c r="A1356"/>
      <c r="B1356" s="24">
        <v>1999</v>
      </c>
      <c r="C1356" s="7">
        <v>51</v>
      </c>
      <c r="D1356" s="9">
        <v>4.3499999999999996</v>
      </c>
      <c r="E1356" s="9">
        <v>7.44</v>
      </c>
      <c r="F1356" s="9">
        <v>4.33</v>
      </c>
      <c r="G1356" s="4"/>
    </row>
    <row r="1357" spans="1:7" s="19" customFormat="1">
      <c r="A1357"/>
      <c r="B1357" s="24">
        <v>1999</v>
      </c>
      <c r="C1357" s="7">
        <v>50</v>
      </c>
      <c r="D1357" s="9">
        <v>4.3099999999999996</v>
      </c>
      <c r="E1357" s="9">
        <v>7.23</v>
      </c>
      <c r="F1357" s="9">
        <v>4.3099999999999996</v>
      </c>
      <c r="G1357" s="4"/>
    </row>
    <row r="1358" spans="1:7" s="19" customFormat="1">
      <c r="A1358"/>
      <c r="B1358" s="24">
        <v>1999</v>
      </c>
      <c r="C1358" s="7">
        <v>49</v>
      </c>
      <c r="D1358" s="9">
        <v>4.32</v>
      </c>
      <c r="E1358" s="9">
        <v>7.36</v>
      </c>
      <c r="F1358" s="9">
        <v>4.32</v>
      </c>
      <c r="G1358" s="4"/>
    </row>
    <row r="1359" spans="1:7" s="19" customFormat="1">
      <c r="A1359"/>
      <c r="B1359" s="24">
        <v>1999</v>
      </c>
      <c r="C1359" s="7">
        <v>48</v>
      </c>
      <c r="D1359" s="9">
        <v>4.34</v>
      </c>
      <c r="E1359" s="9">
        <v>7.52</v>
      </c>
      <c r="F1359" s="9">
        <v>4.3499999999999996</v>
      </c>
      <c r="G1359" s="4"/>
    </row>
    <row r="1360" spans="1:7" s="19" customFormat="1">
      <c r="A1360"/>
      <c r="B1360" s="24">
        <v>1999</v>
      </c>
      <c r="C1360" s="7">
        <v>47</v>
      </c>
      <c r="D1360" s="9">
        <v>4.3</v>
      </c>
      <c r="E1360" s="9">
        <v>7.51</v>
      </c>
      <c r="F1360" s="9">
        <v>4.3</v>
      </c>
      <c r="G1360" s="4"/>
    </row>
    <row r="1361" spans="1:7" s="19" customFormat="1">
      <c r="A1361"/>
      <c r="B1361" s="24">
        <v>1999</v>
      </c>
      <c r="C1361" s="7">
        <v>46</v>
      </c>
      <c r="D1361" s="9">
        <v>4.21</v>
      </c>
      <c r="E1361" s="9">
        <v>7.55</v>
      </c>
      <c r="F1361" s="9">
        <v>4.1900000000000004</v>
      </c>
      <c r="G1361" s="4"/>
    </row>
    <row r="1362" spans="1:7" s="19" customFormat="1">
      <c r="A1362"/>
      <c r="B1362" s="24">
        <v>1999</v>
      </c>
      <c r="C1362" s="7">
        <v>45</v>
      </c>
      <c r="D1362" s="9">
        <v>4.18</v>
      </c>
      <c r="E1362" s="9">
        <v>7.43</v>
      </c>
      <c r="F1362" s="9">
        <v>4.18</v>
      </c>
      <c r="G1362" s="4"/>
    </row>
    <row r="1363" spans="1:7" s="19" customFormat="1">
      <c r="A1363"/>
      <c r="B1363" s="24">
        <v>1999</v>
      </c>
      <c r="C1363" s="7">
        <v>44</v>
      </c>
      <c r="D1363" s="9">
        <v>4.28</v>
      </c>
      <c r="E1363" s="9">
        <v>7.58</v>
      </c>
      <c r="F1363" s="9">
        <v>4.28</v>
      </c>
      <c r="G1363" s="4"/>
    </row>
    <row r="1364" spans="1:7" s="19" customFormat="1">
      <c r="A1364"/>
      <c r="B1364" s="24">
        <v>1999</v>
      </c>
      <c r="C1364" s="7">
        <v>43</v>
      </c>
      <c r="D1364" s="9">
        <v>4.25</v>
      </c>
      <c r="E1364" s="9">
        <v>7.82</v>
      </c>
      <c r="F1364" s="9">
        <v>4.1100000000000003</v>
      </c>
      <c r="G1364" s="4"/>
    </row>
    <row r="1365" spans="1:7" s="19" customFormat="1">
      <c r="A1365"/>
      <c r="B1365" s="24">
        <v>1999</v>
      </c>
      <c r="C1365" s="7">
        <v>42</v>
      </c>
      <c r="D1365" s="9">
        <v>4.21</v>
      </c>
      <c r="E1365" s="9">
        <v>7.89</v>
      </c>
      <c r="F1365" s="9">
        <v>4.1399999999999997</v>
      </c>
      <c r="G1365" s="4"/>
    </row>
    <row r="1366" spans="1:7" s="19" customFormat="1">
      <c r="A1366"/>
      <c r="B1366" s="24">
        <v>1999</v>
      </c>
      <c r="C1366" s="7">
        <v>41</v>
      </c>
      <c r="D1366" s="9">
        <v>4.13</v>
      </c>
      <c r="E1366" s="9">
        <v>7.83</v>
      </c>
      <c r="F1366" s="9">
        <v>4.1100000000000003</v>
      </c>
      <c r="G1366" s="4"/>
    </row>
    <row r="1367" spans="1:7" s="19" customFormat="1">
      <c r="A1367"/>
      <c r="B1367" s="24">
        <v>1999</v>
      </c>
      <c r="C1367" s="7">
        <v>40</v>
      </c>
      <c r="D1367" s="9">
        <v>4.05</v>
      </c>
      <c r="E1367" s="9">
        <v>7.9</v>
      </c>
      <c r="F1367" s="9">
        <v>3.98</v>
      </c>
      <c r="G1367" s="4"/>
    </row>
    <row r="1368" spans="1:7" s="19" customFormat="1">
      <c r="A1368"/>
      <c r="B1368" s="24">
        <v>1999</v>
      </c>
      <c r="C1368" s="7">
        <v>39</v>
      </c>
      <c r="D1368" s="9">
        <v>3.75</v>
      </c>
      <c r="E1368" s="9">
        <v>8.02</v>
      </c>
      <c r="F1368" s="9">
        <v>3.62</v>
      </c>
      <c r="G1368" s="4"/>
    </row>
    <row r="1369" spans="1:7" s="19" customFormat="1">
      <c r="A1369"/>
      <c r="B1369" s="24">
        <v>1999</v>
      </c>
      <c r="C1369" s="7">
        <v>38</v>
      </c>
      <c r="D1369" s="9">
        <v>3.82</v>
      </c>
      <c r="E1369" s="9">
        <v>8.08</v>
      </c>
      <c r="F1369" s="9">
        <v>3.71</v>
      </c>
      <c r="G1369" s="4"/>
    </row>
    <row r="1370" spans="1:7" s="19" customFormat="1">
      <c r="A1370"/>
      <c r="B1370" s="24">
        <v>1999</v>
      </c>
      <c r="C1370" s="7">
        <v>37</v>
      </c>
      <c r="D1370" s="9">
        <v>3.85</v>
      </c>
      <c r="E1370" s="9">
        <v>8.11</v>
      </c>
      <c r="F1370" s="9">
        <v>3.78</v>
      </c>
      <c r="G1370" s="4"/>
    </row>
    <row r="1371" spans="1:7" s="19" customFormat="1">
      <c r="A1371"/>
      <c r="B1371" s="24">
        <v>1999</v>
      </c>
      <c r="C1371" s="7">
        <v>36</v>
      </c>
      <c r="D1371" s="9">
        <v>3.77</v>
      </c>
      <c r="E1371" s="9">
        <v>8.1199999999999992</v>
      </c>
      <c r="F1371" s="9">
        <v>3.76</v>
      </c>
      <c r="G1371" s="4"/>
    </row>
    <row r="1372" spans="1:7" s="19" customFormat="1">
      <c r="A1372"/>
      <c r="B1372" s="24">
        <v>1999</v>
      </c>
      <c r="C1372" s="7">
        <v>35</v>
      </c>
      <c r="D1372" s="9">
        <v>3.91</v>
      </c>
      <c r="E1372" s="9">
        <v>7.77</v>
      </c>
      <c r="F1372" s="9">
        <v>3.83</v>
      </c>
      <c r="G1372" s="4"/>
    </row>
    <row r="1373" spans="1:7" s="19" customFormat="1">
      <c r="A1373"/>
      <c r="B1373" s="24">
        <v>1999</v>
      </c>
      <c r="C1373" s="7">
        <v>34</v>
      </c>
      <c r="D1373" s="9">
        <v>3.7</v>
      </c>
      <c r="E1373" s="9">
        <v>7.82</v>
      </c>
      <c r="F1373" s="9">
        <v>3.61</v>
      </c>
      <c r="G1373" s="4"/>
    </row>
    <row r="1374" spans="1:7" s="19" customFormat="1">
      <c r="A1374"/>
      <c r="B1374" s="24">
        <v>1999</v>
      </c>
      <c r="C1374" s="7">
        <v>33</v>
      </c>
      <c r="D1374" s="9">
        <v>3.77</v>
      </c>
      <c r="E1374" s="9">
        <v>8.11</v>
      </c>
      <c r="F1374" s="9">
        <v>3.81</v>
      </c>
      <c r="G1374" s="4"/>
    </row>
    <row r="1375" spans="1:7" s="19" customFormat="1">
      <c r="A1375"/>
      <c r="B1375" s="24">
        <v>1999</v>
      </c>
      <c r="C1375" s="7">
        <v>32</v>
      </c>
      <c r="D1375" s="9">
        <v>3.9</v>
      </c>
      <c r="E1375" s="9">
        <v>8.11</v>
      </c>
      <c r="F1375" s="9">
        <v>3.99</v>
      </c>
      <c r="G1375" s="4"/>
    </row>
    <row r="1376" spans="1:7" s="19" customFormat="1">
      <c r="A1376"/>
      <c r="B1376" s="24">
        <v>1999</v>
      </c>
      <c r="C1376" s="7">
        <v>31</v>
      </c>
      <c r="D1376" s="9">
        <v>3.62</v>
      </c>
      <c r="E1376" s="9">
        <v>7.4</v>
      </c>
      <c r="F1376" s="9">
        <v>3.94</v>
      </c>
      <c r="G1376" s="4"/>
    </row>
    <row r="1377" spans="1:7" s="19" customFormat="1">
      <c r="A1377"/>
      <c r="B1377" s="24">
        <v>1999</v>
      </c>
      <c r="C1377" s="7">
        <v>30</v>
      </c>
      <c r="D1377" s="9">
        <v>3.57</v>
      </c>
      <c r="E1377" s="9">
        <v>7.18</v>
      </c>
      <c r="F1377" s="9">
        <v>3.61</v>
      </c>
      <c r="G1377" s="4"/>
    </row>
    <row r="1378" spans="1:7" s="19" customFormat="1">
      <c r="A1378"/>
      <c r="B1378" s="24">
        <v>1999</v>
      </c>
      <c r="C1378" s="7">
        <v>29</v>
      </c>
      <c r="D1378" s="9">
        <v>3.61</v>
      </c>
      <c r="E1378" s="9">
        <v>7.14</v>
      </c>
      <c r="F1378" s="9">
        <v>3.65</v>
      </c>
      <c r="G1378" s="4"/>
    </row>
    <row r="1379" spans="1:7" s="19" customFormat="1">
      <c r="A1379"/>
      <c r="B1379" s="24">
        <v>1999</v>
      </c>
      <c r="C1379" s="7">
        <v>28</v>
      </c>
      <c r="D1379" s="9">
        <v>3.5</v>
      </c>
      <c r="E1379" s="9">
        <v>7.11</v>
      </c>
      <c r="F1379" s="9">
        <v>3.52</v>
      </c>
      <c r="G1379" s="4"/>
    </row>
    <row r="1380" spans="1:7" s="19" customFormat="1">
      <c r="A1380"/>
      <c r="B1380" s="24">
        <v>1999</v>
      </c>
      <c r="C1380" s="7">
        <v>27</v>
      </c>
      <c r="D1380" s="9">
        <v>3.47</v>
      </c>
      <c r="E1380" s="9">
        <v>6.78</v>
      </c>
      <c r="F1380" s="9">
        <v>3.5</v>
      </c>
      <c r="G1380" s="4"/>
    </row>
    <row r="1381" spans="1:7" s="19" customFormat="1">
      <c r="A1381"/>
      <c r="B1381" s="24">
        <v>1999</v>
      </c>
      <c r="C1381" s="7">
        <v>26</v>
      </c>
      <c r="D1381" s="9">
        <v>3.37</v>
      </c>
      <c r="E1381" s="9">
        <v>6.59</v>
      </c>
      <c r="F1381" s="9">
        <v>3.41</v>
      </c>
      <c r="G1381" s="4"/>
    </row>
    <row r="1382" spans="1:7" s="19" customFormat="1">
      <c r="A1382"/>
      <c r="B1382" s="24">
        <v>1999</v>
      </c>
      <c r="C1382" s="7">
        <v>25</v>
      </c>
      <c r="D1382" s="9">
        <v>3.44</v>
      </c>
      <c r="E1382" s="9">
        <v>6.57</v>
      </c>
      <c r="F1382" s="9">
        <v>3.44</v>
      </c>
      <c r="G1382" s="4"/>
    </row>
    <row r="1383" spans="1:7" s="19" customFormat="1">
      <c r="A1383"/>
      <c r="B1383" s="24">
        <v>1999</v>
      </c>
      <c r="C1383" s="7">
        <v>24</v>
      </c>
      <c r="D1383" s="9">
        <v>3.42</v>
      </c>
      <c r="E1383" s="9">
        <v>6.49</v>
      </c>
      <c r="F1383" s="9">
        <v>3.39</v>
      </c>
      <c r="G1383" s="4"/>
    </row>
    <row r="1384" spans="1:7" s="19" customFormat="1">
      <c r="A1384"/>
      <c r="B1384" s="24">
        <v>1999</v>
      </c>
      <c r="C1384" s="7">
        <v>23</v>
      </c>
      <c r="D1384" s="9">
        <v>3.42</v>
      </c>
      <c r="E1384" s="9">
        <v>6.49</v>
      </c>
      <c r="F1384" s="9">
        <v>3.42</v>
      </c>
      <c r="G1384" s="4"/>
    </row>
    <row r="1385" spans="1:7" s="19" customFormat="1">
      <c r="A1385"/>
      <c r="B1385" s="24">
        <v>1999</v>
      </c>
      <c r="C1385" s="7">
        <v>22</v>
      </c>
      <c r="D1385" s="9">
        <v>3.37</v>
      </c>
      <c r="E1385" s="9">
        <v>6.4</v>
      </c>
      <c r="F1385" s="9">
        <v>3.35</v>
      </c>
      <c r="G1385" s="4"/>
    </row>
    <row r="1386" spans="1:7" s="19" customFormat="1">
      <c r="A1386"/>
      <c r="B1386" s="24">
        <v>1999</v>
      </c>
      <c r="C1386" s="7">
        <v>21</v>
      </c>
      <c r="D1386" s="9">
        <v>3.41</v>
      </c>
      <c r="E1386" s="9">
        <v>6.29</v>
      </c>
      <c r="F1386" s="9">
        <v>3.38</v>
      </c>
      <c r="G1386" s="4"/>
    </row>
    <row r="1387" spans="1:7" s="19" customFormat="1">
      <c r="A1387"/>
      <c r="B1387" s="24">
        <v>1999</v>
      </c>
      <c r="C1387" s="7">
        <v>20</v>
      </c>
      <c r="D1387" s="9">
        <v>3.41</v>
      </c>
      <c r="E1387" s="9">
        <v>6.24</v>
      </c>
      <c r="F1387" s="9">
        <v>3.42</v>
      </c>
      <c r="G1387" s="4"/>
    </row>
    <row r="1388" spans="1:7" s="19" customFormat="1">
      <c r="A1388"/>
      <c r="B1388" s="24">
        <v>1999</v>
      </c>
      <c r="C1388" s="7">
        <v>19</v>
      </c>
      <c r="D1388" s="9">
        <v>3.28</v>
      </c>
      <c r="E1388" s="9">
        <v>6.14</v>
      </c>
      <c r="F1388" s="9">
        <v>3.28</v>
      </c>
      <c r="G1388" s="4"/>
    </row>
    <row r="1389" spans="1:7" s="19" customFormat="1">
      <c r="A1389"/>
      <c r="B1389" s="24">
        <v>1999</v>
      </c>
      <c r="C1389" s="7">
        <v>18</v>
      </c>
      <c r="D1389" s="9">
        <v>3.16</v>
      </c>
      <c r="E1389" s="9">
        <v>6.01</v>
      </c>
      <c r="F1389" s="9">
        <v>3.16</v>
      </c>
      <c r="G1389" s="4"/>
    </row>
    <row r="1390" spans="1:7" s="19" customFormat="1">
      <c r="A1390"/>
      <c r="B1390" s="24">
        <v>1999</v>
      </c>
      <c r="C1390" s="7">
        <v>17</v>
      </c>
      <c r="D1390" s="9">
        <v>3.19</v>
      </c>
      <c r="E1390" s="9">
        <v>6.03</v>
      </c>
      <c r="F1390" s="9">
        <v>3.15</v>
      </c>
      <c r="G1390" s="4"/>
    </row>
    <row r="1391" spans="1:7" s="19" customFormat="1">
      <c r="A1391"/>
      <c r="B1391" s="24">
        <v>1999</v>
      </c>
      <c r="C1391" s="7">
        <v>16</v>
      </c>
      <c r="D1391" s="9">
        <v>3.13</v>
      </c>
      <c r="E1391" s="9">
        <v>6.05</v>
      </c>
      <c r="F1391" s="9">
        <v>3.2</v>
      </c>
      <c r="G1391" s="4"/>
    </row>
    <row r="1392" spans="1:7" s="19" customFormat="1">
      <c r="A1392"/>
      <c r="B1392" s="24">
        <v>1999</v>
      </c>
      <c r="C1392" s="7">
        <v>15</v>
      </c>
      <c r="D1392" s="9">
        <v>3.16</v>
      </c>
      <c r="E1392" s="9">
        <v>6.08</v>
      </c>
      <c r="F1392" s="9">
        <v>3.12</v>
      </c>
      <c r="G1392" s="4"/>
    </row>
    <row r="1393" spans="1:7" s="19" customFormat="1">
      <c r="A1393"/>
      <c r="B1393" s="24">
        <v>1999</v>
      </c>
      <c r="C1393" s="7">
        <v>14</v>
      </c>
      <c r="D1393" s="9">
        <v>3.36</v>
      </c>
      <c r="E1393" s="9">
        <v>6.02</v>
      </c>
      <c r="F1393" s="9">
        <v>3.32</v>
      </c>
      <c r="G1393" s="4"/>
    </row>
    <row r="1394" spans="1:7" s="19" customFormat="1">
      <c r="A1394"/>
      <c r="B1394" s="24">
        <v>1999</v>
      </c>
      <c r="C1394" s="7">
        <v>13</v>
      </c>
      <c r="D1394" s="9">
        <v>3.48</v>
      </c>
      <c r="E1394" s="9">
        <v>6.11</v>
      </c>
      <c r="F1394" s="9">
        <v>3.49</v>
      </c>
      <c r="G1394" s="4"/>
    </row>
    <row r="1395" spans="1:7" s="19" customFormat="1">
      <c r="A1395"/>
      <c r="B1395" s="24">
        <v>1999</v>
      </c>
      <c r="C1395" s="7">
        <v>12</v>
      </c>
      <c r="D1395" s="9">
        <v>3.48</v>
      </c>
      <c r="E1395" s="9">
        <v>6.19</v>
      </c>
      <c r="F1395" s="9">
        <v>3.49</v>
      </c>
      <c r="G1395" s="4"/>
    </row>
    <row r="1396" spans="1:7" s="19" customFormat="1">
      <c r="A1396"/>
      <c r="B1396" s="24">
        <v>1999</v>
      </c>
      <c r="C1396" s="7">
        <v>11</v>
      </c>
      <c r="D1396" s="9">
        <v>3.54</v>
      </c>
      <c r="E1396" s="9">
        <v>6.22</v>
      </c>
      <c r="F1396" s="9">
        <v>3.53</v>
      </c>
      <c r="G1396" s="4"/>
    </row>
    <row r="1397" spans="1:7" s="19" customFormat="1">
      <c r="A1397"/>
      <c r="B1397" s="24">
        <v>1999</v>
      </c>
      <c r="C1397" s="7">
        <v>10</v>
      </c>
      <c r="D1397" s="9">
        <v>3.59</v>
      </c>
      <c r="E1397" s="9">
        <v>6.29</v>
      </c>
      <c r="F1397" s="9">
        <v>3.61</v>
      </c>
      <c r="G1397" s="4"/>
    </row>
    <row r="1398" spans="1:7" s="19" customFormat="1">
      <c r="A1398"/>
      <c r="B1398" s="24">
        <v>1999</v>
      </c>
      <c r="C1398" s="7">
        <v>9</v>
      </c>
      <c r="D1398" s="9">
        <v>3.64</v>
      </c>
      <c r="E1398" s="9">
        <v>6.3</v>
      </c>
      <c r="F1398" s="9">
        <v>3.63</v>
      </c>
      <c r="G1398" s="4"/>
    </row>
    <row r="1399" spans="1:7" s="19" customFormat="1">
      <c r="A1399"/>
      <c r="B1399" s="24">
        <v>1999</v>
      </c>
      <c r="C1399" s="7">
        <v>8</v>
      </c>
      <c r="D1399" s="9">
        <v>3.62</v>
      </c>
      <c r="E1399" s="9">
        <v>6.08</v>
      </c>
      <c r="F1399" s="9">
        <v>3.62</v>
      </c>
      <c r="G1399" s="4"/>
    </row>
    <row r="1400" spans="1:7" s="19" customFormat="1">
      <c r="A1400"/>
      <c r="B1400" s="24">
        <v>1999</v>
      </c>
      <c r="C1400" s="7">
        <v>7</v>
      </c>
      <c r="D1400" s="9">
        <v>3.65</v>
      </c>
      <c r="E1400" s="9">
        <v>6.06</v>
      </c>
      <c r="F1400" s="9">
        <v>3.61</v>
      </c>
      <c r="G1400" s="4"/>
    </row>
    <row r="1401" spans="1:7" s="19" customFormat="1">
      <c r="A1401"/>
      <c r="B1401" s="24">
        <v>1999</v>
      </c>
      <c r="C1401" s="7">
        <v>6</v>
      </c>
      <c r="D1401" s="9">
        <v>3.65</v>
      </c>
      <c r="E1401" s="9">
        <v>6</v>
      </c>
      <c r="F1401" s="9">
        <v>3.64</v>
      </c>
      <c r="G1401" s="4"/>
    </row>
    <row r="1402" spans="1:7" s="19" customFormat="1">
      <c r="A1402"/>
      <c r="B1402" s="24">
        <v>1999</v>
      </c>
      <c r="C1402" s="7">
        <v>5</v>
      </c>
      <c r="D1402" s="9">
        <v>3.61</v>
      </c>
      <c r="E1402" s="9">
        <v>5.97</v>
      </c>
      <c r="F1402" s="9">
        <v>3.58</v>
      </c>
      <c r="G1402" s="4"/>
    </row>
    <row r="1403" spans="1:7" s="19" customFormat="1">
      <c r="A1403"/>
      <c r="B1403" s="24">
        <v>1999</v>
      </c>
      <c r="C1403" s="7">
        <v>4</v>
      </c>
      <c r="D1403" s="9">
        <v>3.64</v>
      </c>
      <c r="E1403" s="9">
        <v>5.98</v>
      </c>
      <c r="F1403" s="9">
        <v>3.64</v>
      </c>
      <c r="G1403" s="4"/>
    </row>
    <row r="1404" spans="1:7" s="19" customFormat="1">
      <c r="A1404"/>
      <c r="B1404" s="24">
        <v>1999</v>
      </c>
      <c r="C1404" s="7">
        <v>3</v>
      </c>
      <c r="D1404" s="9">
        <v>3.76</v>
      </c>
      <c r="E1404" s="9">
        <v>5.95</v>
      </c>
      <c r="F1404" s="9">
        <v>3.76</v>
      </c>
      <c r="G1404" s="4"/>
    </row>
    <row r="1405" spans="1:7" s="19" customFormat="1">
      <c r="A1405"/>
      <c r="B1405" s="24">
        <v>1999</v>
      </c>
      <c r="C1405" s="7">
        <v>2</v>
      </c>
      <c r="D1405" s="9">
        <v>3.74</v>
      </c>
      <c r="E1405" s="9">
        <v>5.91</v>
      </c>
      <c r="F1405" s="9">
        <v>3.74</v>
      </c>
      <c r="G1405" s="4"/>
    </row>
    <row r="1406" spans="1:7" s="19" customFormat="1">
      <c r="A1406"/>
      <c r="B1406" s="24">
        <v>1999</v>
      </c>
      <c r="C1406" s="7">
        <v>1</v>
      </c>
      <c r="D1406" s="9">
        <v>3.88</v>
      </c>
      <c r="E1406" s="9">
        <v>5.97</v>
      </c>
      <c r="F1406" s="9"/>
      <c r="G1406" s="4"/>
    </row>
    <row r="1407" spans="1:7" s="19" customFormat="1">
      <c r="A1407"/>
      <c r="B1407" s="24">
        <v>1998</v>
      </c>
      <c r="C1407" s="7">
        <v>53</v>
      </c>
      <c r="D1407" s="9">
        <v>4.07</v>
      </c>
      <c r="E1407" s="9">
        <v>6.29</v>
      </c>
      <c r="F1407" s="9"/>
      <c r="G1407" s="4"/>
    </row>
    <row r="1408" spans="1:7" s="19" customFormat="1">
      <c r="A1408"/>
      <c r="B1408" s="24">
        <v>1998</v>
      </c>
      <c r="C1408" s="7">
        <v>52</v>
      </c>
      <c r="D1408" s="9">
        <v>4.08</v>
      </c>
      <c r="E1408" s="9">
        <v>6.22</v>
      </c>
      <c r="F1408" s="9"/>
      <c r="G1408" s="4"/>
    </row>
    <row r="1409" spans="1:7" s="19" customFormat="1">
      <c r="A1409"/>
      <c r="B1409" s="24">
        <v>1998</v>
      </c>
      <c r="C1409" s="7">
        <v>51</v>
      </c>
      <c r="D1409" s="9">
        <v>4.08</v>
      </c>
      <c r="E1409" s="9">
        <v>6.34</v>
      </c>
      <c r="F1409" s="9"/>
      <c r="G1409" s="4"/>
    </row>
    <row r="1410" spans="1:7" s="19" customFormat="1">
      <c r="A1410"/>
      <c r="B1410" s="24">
        <v>1998</v>
      </c>
      <c r="C1410" s="7">
        <v>50</v>
      </c>
      <c r="D1410" s="9">
        <v>4.09</v>
      </c>
      <c r="E1410" s="9">
        <v>6.31</v>
      </c>
      <c r="F1410" s="9"/>
      <c r="G1410" s="4"/>
    </row>
    <row r="1411" spans="1:7" s="19" customFormat="1">
      <c r="A1411"/>
      <c r="B1411" s="24">
        <v>1998</v>
      </c>
      <c r="C1411" s="7">
        <v>49</v>
      </c>
      <c r="D1411" s="9">
        <v>4.17</v>
      </c>
      <c r="E1411" s="9">
        <v>6.36</v>
      </c>
      <c r="F1411" s="9"/>
      <c r="G1411" s="4"/>
    </row>
    <row r="1412" spans="1:7" s="19" customFormat="1">
      <c r="A1412"/>
      <c r="B1412" s="24">
        <v>1998</v>
      </c>
      <c r="C1412" s="7">
        <v>48</v>
      </c>
      <c r="D1412" s="9">
        <v>4.18</v>
      </c>
      <c r="E1412" s="9">
        <v>6.39</v>
      </c>
      <c r="F1412" s="9"/>
      <c r="G1412" s="4"/>
    </row>
    <row r="1413" spans="1:7" s="19" customFormat="1">
      <c r="A1413"/>
      <c r="B1413" s="24">
        <v>1998</v>
      </c>
      <c r="C1413" s="7">
        <v>47</v>
      </c>
      <c r="D1413" s="9">
        <v>4.25</v>
      </c>
      <c r="E1413" s="9">
        <v>6.45</v>
      </c>
      <c r="F1413" s="9"/>
      <c r="G1413" s="4"/>
    </row>
    <row r="1414" spans="1:7" s="19" customFormat="1">
      <c r="A1414"/>
      <c r="B1414" s="24">
        <v>1998</v>
      </c>
      <c r="C1414" s="7">
        <v>46</v>
      </c>
      <c r="D1414" s="9">
        <v>4.26</v>
      </c>
      <c r="E1414" s="9">
        <v>6.58</v>
      </c>
      <c r="F1414" s="9"/>
      <c r="G1414" s="4"/>
    </row>
    <row r="1415" spans="1:7" s="19" customFormat="1">
      <c r="A1415"/>
      <c r="B1415" s="24">
        <v>1998</v>
      </c>
      <c r="C1415" s="7">
        <v>45</v>
      </c>
      <c r="D1415" s="9">
        <v>4.4000000000000004</v>
      </c>
      <c r="E1415" s="9">
        <v>6.58</v>
      </c>
      <c r="F1415" s="9"/>
      <c r="G1415" s="4"/>
    </row>
    <row r="1416" spans="1:7" s="19" customFormat="1">
      <c r="A1416"/>
      <c r="B1416" s="24">
        <v>1998</v>
      </c>
      <c r="C1416" s="7">
        <v>44</v>
      </c>
      <c r="D1416" s="9">
        <v>5.04</v>
      </c>
      <c r="E1416" s="9">
        <v>6.68</v>
      </c>
      <c r="F1416" s="9"/>
      <c r="G1416" s="4"/>
    </row>
    <row r="1417" spans="1:7" s="19" customFormat="1">
      <c r="A1417"/>
      <c r="B1417" s="24">
        <v>1998</v>
      </c>
      <c r="C1417" s="7">
        <v>43</v>
      </c>
      <c r="D1417" s="9">
        <v>4.4800000000000004</v>
      </c>
      <c r="E1417" s="9">
        <v>6.74</v>
      </c>
      <c r="F1417" s="9"/>
      <c r="G1417" s="4"/>
    </row>
    <row r="1418" spans="1:7" s="19" customFormat="1">
      <c r="A1418"/>
      <c r="B1418" s="24">
        <v>1998</v>
      </c>
      <c r="C1418" s="7">
        <v>42</v>
      </c>
      <c r="D1418" s="9">
        <v>4.62</v>
      </c>
      <c r="E1418" s="9">
        <v>6.79</v>
      </c>
      <c r="F1418" s="9"/>
      <c r="G1418" s="4"/>
    </row>
    <row r="1419" spans="1:7" s="19" customFormat="1">
      <c r="A1419"/>
      <c r="B1419" s="24">
        <v>1998</v>
      </c>
      <c r="C1419" s="7">
        <v>41</v>
      </c>
      <c r="D1419" s="9">
        <v>4.84</v>
      </c>
      <c r="E1419" s="9">
        <v>6.63</v>
      </c>
      <c r="F1419" s="9"/>
      <c r="G1419" s="4"/>
    </row>
    <row r="1420" spans="1:7" s="19" customFormat="1">
      <c r="A1420"/>
      <c r="B1420" s="24">
        <v>1998</v>
      </c>
      <c r="C1420" s="7">
        <v>40</v>
      </c>
      <c r="D1420" s="9">
        <v>4.7699999999999996</v>
      </c>
      <c r="E1420" s="9">
        <v>6.47</v>
      </c>
      <c r="F1420" s="9"/>
      <c r="G1420" s="4"/>
    </row>
    <row r="1421" spans="1:7" s="19" customFormat="1">
      <c r="A1421"/>
      <c r="B1421" s="24">
        <v>1998</v>
      </c>
      <c r="C1421" s="7">
        <v>39</v>
      </c>
      <c r="D1421" s="9">
        <v>5.51</v>
      </c>
      <c r="E1421" s="9">
        <v>6.75</v>
      </c>
      <c r="F1421" s="9"/>
      <c r="G1421" s="4"/>
    </row>
    <row r="1422" spans="1:7" s="19" customFormat="1">
      <c r="A1422"/>
      <c r="B1422" s="24">
        <v>1998</v>
      </c>
      <c r="C1422" s="7">
        <v>38</v>
      </c>
      <c r="D1422" s="9">
        <v>4.6399999999999997</v>
      </c>
      <c r="E1422" s="9">
        <v>6.35</v>
      </c>
      <c r="F1422" s="9"/>
      <c r="G1422" s="4"/>
    </row>
    <row r="1423" spans="1:7" s="19" customFormat="1">
      <c r="A1423"/>
      <c r="B1423" s="24">
        <v>1998</v>
      </c>
      <c r="C1423" s="7">
        <v>37</v>
      </c>
      <c r="D1423" s="9">
        <v>4.5599999999999996</v>
      </c>
      <c r="E1423" s="9">
        <v>6.33</v>
      </c>
      <c r="F1423" s="9"/>
      <c r="G1423" s="4"/>
    </row>
    <row r="1424" spans="1:7" s="19" customFormat="1">
      <c r="A1424"/>
      <c r="B1424" s="24">
        <v>1998</v>
      </c>
      <c r="C1424" s="7">
        <v>36</v>
      </c>
      <c r="D1424" s="9">
        <v>4.46</v>
      </c>
      <c r="E1424" s="9">
        <v>6.38</v>
      </c>
      <c r="F1424" s="9"/>
      <c r="G1424" s="4"/>
    </row>
    <row r="1425" spans="1:9" s="19" customFormat="1">
      <c r="A1425"/>
      <c r="B1425" s="24">
        <v>1998</v>
      </c>
      <c r="C1425" s="7">
        <v>35</v>
      </c>
      <c r="D1425" s="9">
        <v>4.45</v>
      </c>
      <c r="E1425" s="9">
        <v>6.3</v>
      </c>
      <c r="F1425" s="9"/>
      <c r="G1425" s="4"/>
    </row>
    <row r="1426" spans="1:9" s="19" customFormat="1">
      <c r="A1426"/>
      <c r="B1426" s="24">
        <v>1998</v>
      </c>
      <c r="C1426" s="7">
        <v>34</v>
      </c>
      <c r="D1426" s="9">
        <v>4.28</v>
      </c>
      <c r="E1426" s="9">
        <v>6.21</v>
      </c>
      <c r="F1426" s="9"/>
      <c r="G1426" s="4"/>
    </row>
    <row r="1427" spans="1:9" s="19" customFormat="1">
      <c r="A1427"/>
      <c r="B1427" s="24">
        <v>1998</v>
      </c>
      <c r="C1427" s="7">
        <v>33</v>
      </c>
      <c r="D1427" s="9">
        <v>3.33</v>
      </c>
      <c r="E1427" s="9">
        <v>6.17</v>
      </c>
      <c r="F1427" s="9"/>
      <c r="G1427" s="4"/>
    </row>
    <row r="1428" spans="1:9" s="19" customFormat="1">
      <c r="A1428"/>
      <c r="B1428" s="24">
        <v>1998</v>
      </c>
      <c r="C1428" s="7">
        <v>32</v>
      </c>
      <c r="D1428" s="9">
        <v>4.3099999999999996</v>
      </c>
      <c r="E1428" s="9">
        <v>6.23</v>
      </c>
      <c r="F1428" s="9"/>
      <c r="G1428" s="4"/>
    </row>
    <row r="1429" spans="1:9" s="19" customFormat="1">
      <c r="A1429"/>
      <c r="B1429" s="24">
        <v>1998</v>
      </c>
      <c r="C1429" s="7">
        <v>31</v>
      </c>
      <c r="D1429" s="9">
        <v>4.3</v>
      </c>
      <c r="E1429" s="9">
        <v>6.27</v>
      </c>
      <c r="F1429" s="9"/>
      <c r="G1429" s="4"/>
    </row>
    <row r="1430" spans="1:9" s="19" customFormat="1">
      <c r="A1430"/>
      <c r="B1430" s="24">
        <v>1998</v>
      </c>
      <c r="C1430" s="7">
        <v>30</v>
      </c>
      <c r="D1430" s="9">
        <v>4.25</v>
      </c>
      <c r="E1430" s="9">
        <v>6.31</v>
      </c>
      <c r="F1430" s="9"/>
      <c r="G1430" s="4"/>
    </row>
    <row r="1431" spans="1:9" s="19" customFormat="1">
      <c r="A1431"/>
      <c r="B1431" s="24">
        <v>1998</v>
      </c>
      <c r="C1431" s="7">
        <v>29</v>
      </c>
      <c r="D1431" s="9">
        <v>4.3499999999999996</v>
      </c>
      <c r="E1431" s="9">
        <v>6.32</v>
      </c>
      <c r="F1431" s="9"/>
      <c r="G1431" s="4"/>
    </row>
    <row r="1432" spans="1:9" s="19" customFormat="1">
      <c r="A1432"/>
      <c r="B1432" s="24">
        <v>1998</v>
      </c>
      <c r="C1432" s="7">
        <v>28</v>
      </c>
      <c r="D1432" s="9">
        <v>4.21</v>
      </c>
      <c r="E1432" s="9">
        <v>6.3</v>
      </c>
      <c r="F1432" s="9"/>
      <c r="G1432" s="4"/>
    </row>
    <row r="1433" spans="1:9" s="19" customFormat="1">
      <c r="A1433"/>
      <c r="B1433" s="24">
        <v>1998</v>
      </c>
      <c r="C1433" s="7">
        <v>27</v>
      </c>
      <c r="D1433" s="9">
        <v>4.18</v>
      </c>
      <c r="E1433" s="9">
        <v>6.34</v>
      </c>
      <c r="F1433" s="9"/>
      <c r="G1433" s="4"/>
    </row>
    <row r="1434" spans="1:9" s="19" customFormat="1">
      <c r="A1434"/>
      <c r="B1434" s="24">
        <v>1998</v>
      </c>
      <c r="C1434" s="7">
        <v>26</v>
      </c>
      <c r="D1434" s="9">
        <v>4.18</v>
      </c>
      <c r="E1434" s="9">
        <v>6.37</v>
      </c>
      <c r="F1434" s="9"/>
      <c r="G1434" s="4"/>
    </row>
    <row r="1435" spans="1:9">
      <c r="B1435" s="24">
        <v>1998</v>
      </c>
      <c r="C1435" s="7">
        <v>25</v>
      </c>
      <c r="D1435" s="9">
        <v>4.16</v>
      </c>
      <c r="E1435" s="9">
        <v>6.39</v>
      </c>
      <c r="F1435" s="9"/>
      <c r="G1435" s="4"/>
      <c r="H1435" s="19"/>
      <c r="I1435" s="19"/>
    </row>
    <row r="1436" spans="1:9">
      <c r="B1436" s="24">
        <v>1998</v>
      </c>
      <c r="C1436" s="7">
        <v>24</v>
      </c>
      <c r="D1436" s="9">
        <v>4.24</v>
      </c>
      <c r="E1436" s="9">
        <v>6.39</v>
      </c>
      <c r="F1436" s="9"/>
      <c r="G1436" s="4"/>
    </row>
    <row r="1437" spans="1:9">
      <c r="B1437" s="24">
        <v>1998</v>
      </c>
      <c r="C1437" s="7">
        <v>23</v>
      </c>
      <c r="D1437" s="9">
        <v>4.32</v>
      </c>
      <c r="E1437" s="9">
        <v>6.42</v>
      </c>
      <c r="F1437" s="9"/>
      <c r="G1437" s="4"/>
    </row>
    <row r="1438" spans="1:9">
      <c r="B1438" s="24">
        <v>1998</v>
      </c>
      <c r="C1438" s="7">
        <v>22</v>
      </c>
      <c r="D1438" s="9">
        <v>4.62</v>
      </c>
      <c r="E1438" s="9">
        <v>6.49</v>
      </c>
      <c r="F1438" s="9"/>
      <c r="G1438" s="4"/>
    </row>
    <row r="1439" spans="1:9">
      <c r="B1439" s="24">
        <v>1998</v>
      </c>
      <c r="C1439" s="7">
        <v>21</v>
      </c>
      <c r="D1439" s="9">
        <v>4.67</v>
      </c>
      <c r="E1439" s="9">
        <v>6.55</v>
      </c>
      <c r="F1439" s="9"/>
      <c r="G1439" s="4"/>
    </row>
    <row r="1440" spans="1:9">
      <c r="B1440" s="24">
        <v>1998</v>
      </c>
      <c r="C1440" s="7">
        <v>20</v>
      </c>
      <c r="D1440" s="9">
        <v>4.7300000000000004</v>
      </c>
      <c r="E1440" s="9">
        <v>6.56</v>
      </c>
      <c r="F1440" s="9"/>
      <c r="G1440" s="4"/>
    </row>
    <row r="1441" spans="2:7">
      <c r="B1441" s="24">
        <v>1998</v>
      </c>
      <c r="C1441" s="7">
        <v>19</v>
      </c>
      <c r="D1441" s="9">
        <v>4.46</v>
      </c>
      <c r="E1441" s="9">
        <v>6.55</v>
      </c>
      <c r="F1441" s="9"/>
      <c r="G1441" s="4"/>
    </row>
    <row r="1442" spans="2:7">
      <c r="B1442" s="24">
        <v>1998</v>
      </c>
      <c r="C1442" s="7">
        <v>18</v>
      </c>
      <c r="D1442" s="9">
        <v>4.32</v>
      </c>
      <c r="E1442" s="9">
        <v>6.57</v>
      </c>
      <c r="F1442" s="9"/>
      <c r="G1442" s="4"/>
    </row>
    <row r="1443" spans="2:7">
      <c r="B1443" s="24">
        <v>1998</v>
      </c>
      <c r="C1443" s="7">
        <v>17</v>
      </c>
      <c r="D1443" s="9">
        <v>4.32</v>
      </c>
      <c r="E1443" s="9">
        <v>6.47</v>
      </c>
      <c r="F1443" s="9"/>
      <c r="G1443" s="4"/>
    </row>
    <row r="1444" spans="2:7">
      <c r="B1444" s="24">
        <v>1998</v>
      </c>
      <c r="C1444" s="7">
        <v>16</v>
      </c>
      <c r="D1444" s="9">
        <v>4.32</v>
      </c>
      <c r="E1444" s="9">
        <v>6.44</v>
      </c>
      <c r="F1444" s="9"/>
      <c r="G1444" s="4"/>
    </row>
    <row r="1445" spans="2:7">
      <c r="B1445" s="24">
        <v>1998</v>
      </c>
      <c r="C1445" s="7">
        <v>15</v>
      </c>
      <c r="D1445" s="9">
        <v>4.18</v>
      </c>
      <c r="E1445" s="9">
        <v>6.47</v>
      </c>
      <c r="F1445" s="9"/>
      <c r="G1445" s="4"/>
    </row>
    <row r="1446" spans="2:7">
      <c r="B1446" s="24">
        <v>1998</v>
      </c>
      <c r="C1446" s="7">
        <v>14</v>
      </c>
      <c r="D1446" s="9">
        <v>4.1900000000000004</v>
      </c>
      <c r="E1446" s="9">
        <v>6.62</v>
      </c>
      <c r="F1446" s="9"/>
      <c r="G1446" s="4"/>
    </row>
    <row r="1447" spans="2:7">
      <c r="B1447" s="24">
        <v>1998</v>
      </c>
      <c r="C1447" s="7">
        <v>13</v>
      </c>
      <c r="D1447" s="9">
        <v>4.1399999999999997</v>
      </c>
      <c r="E1447" s="9">
        <v>6.59</v>
      </c>
      <c r="F1447" s="9"/>
      <c r="G1447" s="4"/>
    </row>
    <row r="1448" spans="2:7">
      <c r="B1448" s="24">
        <v>1998</v>
      </c>
      <c r="C1448" s="7">
        <v>12</v>
      </c>
      <c r="D1448" s="9">
        <v>4.12</v>
      </c>
      <c r="E1448" s="9">
        <v>6.54</v>
      </c>
      <c r="F1448" s="9"/>
      <c r="G1448" s="4"/>
    </row>
    <row r="1449" spans="2:7">
      <c r="B1449" s="24">
        <v>1998</v>
      </c>
      <c r="C1449" s="7">
        <v>11</v>
      </c>
      <c r="D1449" s="9">
        <v>4.13</v>
      </c>
      <c r="E1449" s="9">
        <v>6.55</v>
      </c>
      <c r="F1449" s="9"/>
      <c r="G1449" s="4"/>
    </row>
    <row r="1450" spans="2:7">
      <c r="B1450" s="24">
        <v>1998</v>
      </c>
      <c r="C1450" s="7">
        <v>10</v>
      </c>
      <c r="D1450" s="9">
        <v>4.1100000000000003</v>
      </c>
      <c r="E1450" s="9">
        <v>6.65</v>
      </c>
      <c r="F1450" s="9"/>
      <c r="G1450" s="4"/>
    </row>
    <row r="1451" spans="2:7">
      <c r="B1451" s="24">
        <v>1998</v>
      </c>
      <c r="C1451" s="7">
        <v>9</v>
      </c>
      <c r="D1451" s="9">
        <v>4.1399999999999997</v>
      </c>
      <c r="E1451" s="9">
        <v>6.7</v>
      </c>
      <c r="F1451" s="9"/>
      <c r="G1451" s="4"/>
    </row>
    <row r="1452" spans="2:7">
      <c r="B1452" s="24">
        <v>1998</v>
      </c>
      <c r="C1452" s="7">
        <v>8</v>
      </c>
      <c r="D1452" s="9">
        <v>4.09</v>
      </c>
      <c r="E1452" s="9">
        <v>6.65</v>
      </c>
      <c r="F1452" s="9"/>
      <c r="G1452" s="4"/>
    </row>
    <row r="1453" spans="2:7">
      <c r="B1453" s="24">
        <v>1998</v>
      </c>
      <c r="C1453" s="7">
        <v>7</v>
      </c>
      <c r="D1453" s="9">
        <v>4.1500000000000004</v>
      </c>
      <c r="E1453" s="9">
        <v>6.84</v>
      </c>
      <c r="F1453" s="9"/>
      <c r="G1453" s="4"/>
    </row>
    <row r="1454" spans="2:7">
      <c r="B1454" s="24">
        <v>1998</v>
      </c>
      <c r="C1454" s="7">
        <v>6</v>
      </c>
      <c r="D1454" s="9">
        <v>4.16</v>
      </c>
      <c r="E1454" s="9">
        <v>6.89</v>
      </c>
      <c r="F1454" s="9"/>
      <c r="G1454" s="19"/>
    </row>
    <row r="1455" spans="2:7">
      <c r="B1455" s="24">
        <v>1998</v>
      </c>
      <c r="C1455" s="7">
        <v>5</v>
      </c>
      <c r="D1455" s="9">
        <v>4.17</v>
      </c>
      <c r="E1455" s="9">
        <v>6.9</v>
      </c>
      <c r="F1455" s="9"/>
      <c r="G1455" s="19"/>
    </row>
    <row r="1456" spans="2:7">
      <c r="B1456" s="24">
        <v>1998</v>
      </c>
      <c r="C1456" s="7">
        <v>4</v>
      </c>
      <c r="D1456" s="9">
        <v>4.18</v>
      </c>
      <c r="E1456" s="9">
        <v>6.83</v>
      </c>
      <c r="F1456" s="9"/>
    </row>
    <row r="1457" spans="2:6">
      <c r="B1457" s="24">
        <v>1998</v>
      </c>
      <c r="C1457" s="7">
        <v>3</v>
      </c>
      <c r="D1457" s="9">
        <v>4.13</v>
      </c>
      <c r="E1457" s="9">
        <v>6.9</v>
      </c>
      <c r="F1457" s="9"/>
    </row>
    <row r="1458" spans="2:6">
      <c r="B1458" s="24">
        <v>1998</v>
      </c>
      <c r="C1458" s="7">
        <v>2</v>
      </c>
      <c r="D1458" s="9">
        <v>4.3</v>
      </c>
      <c r="E1458" s="9">
        <v>7</v>
      </c>
      <c r="F1458" s="9"/>
    </row>
    <row r="1459" spans="2:6">
      <c r="B1459" s="25">
        <v>1998</v>
      </c>
      <c r="C1459" s="7">
        <v>1</v>
      </c>
      <c r="D1459" s="9">
        <v>4.3600000000000003</v>
      </c>
      <c r="E1459" s="9">
        <v>7.14</v>
      </c>
      <c r="F1459" s="9"/>
    </row>
    <row r="1460" spans="2:6">
      <c r="B1460" s="25">
        <v>1997</v>
      </c>
      <c r="C1460" s="7">
        <v>52</v>
      </c>
      <c r="D1460" s="9">
        <v>4.3899999999999997</v>
      </c>
      <c r="E1460" s="9">
        <v>7.12</v>
      </c>
      <c r="F1460" s="9"/>
    </row>
    <row r="1461" spans="2:6">
      <c r="B1461" s="25">
        <v>1997</v>
      </c>
      <c r="C1461" s="7">
        <v>51</v>
      </c>
      <c r="D1461" s="9">
        <v>4.4000000000000004</v>
      </c>
      <c r="E1461" s="9">
        <v>7.19</v>
      </c>
      <c r="F1461" s="9"/>
    </row>
    <row r="1462" spans="2:6">
      <c r="B1462" s="25">
        <v>1997</v>
      </c>
      <c r="C1462" s="7">
        <v>50</v>
      </c>
      <c r="D1462" s="9">
        <v>4.42</v>
      </c>
      <c r="E1462" s="9">
        <v>7.36</v>
      </c>
      <c r="F1462" s="9"/>
    </row>
    <row r="1463" spans="2:6">
      <c r="B1463" s="25">
        <v>1997</v>
      </c>
      <c r="C1463" s="7">
        <v>49</v>
      </c>
      <c r="D1463" s="9">
        <v>4.42</v>
      </c>
      <c r="E1463" s="9">
        <v>7.36</v>
      </c>
      <c r="F1463" s="9"/>
    </row>
    <row r="1464" spans="2:6">
      <c r="B1464" s="25">
        <v>1997</v>
      </c>
      <c r="C1464" s="7">
        <v>48</v>
      </c>
      <c r="D1464" s="9">
        <v>4.42</v>
      </c>
      <c r="E1464" s="9">
        <v>7.36</v>
      </c>
      <c r="F1464" s="9"/>
    </row>
    <row r="1465" spans="2:6">
      <c r="B1465" s="25">
        <v>1997</v>
      </c>
      <c r="C1465" s="7">
        <v>47</v>
      </c>
      <c r="D1465" s="9">
        <v>4.43</v>
      </c>
      <c r="E1465" s="9">
        <v>7.41</v>
      </c>
      <c r="F1465" s="9"/>
    </row>
    <row r="1466" spans="2:6">
      <c r="B1466" s="25">
        <v>1997</v>
      </c>
      <c r="C1466" s="7">
        <v>46</v>
      </c>
      <c r="D1466" s="9">
        <v>4.59</v>
      </c>
      <c r="E1466" s="9">
        <v>7.48</v>
      </c>
      <c r="F1466" s="9"/>
    </row>
    <row r="1467" spans="2:6">
      <c r="B1467" s="25">
        <v>1997</v>
      </c>
      <c r="C1467" s="7">
        <v>45</v>
      </c>
      <c r="D1467" s="9">
        <v>4.22</v>
      </c>
      <c r="E1467" s="9">
        <v>7.51</v>
      </c>
      <c r="F1467" s="9"/>
    </row>
    <row r="1468" spans="2:6">
      <c r="B1468" s="25">
        <v>1997</v>
      </c>
      <c r="C1468" s="7">
        <v>44</v>
      </c>
      <c r="D1468" s="9">
        <v>4.3600000000000003</v>
      </c>
      <c r="E1468" s="9">
        <v>7.54</v>
      </c>
      <c r="F1468" s="9"/>
    </row>
    <row r="1469" spans="2:6">
      <c r="B1469" s="25">
        <v>1997</v>
      </c>
      <c r="C1469" s="7">
        <v>43</v>
      </c>
      <c r="D1469" s="9">
        <v>4.4400000000000004</v>
      </c>
      <c r="E1469" s="9">
        <v>7.53</v>
      </c>
      <c r="F1469" s="9"/>
    </row>
    <row r="1470" spans="2:6">
      <c r="B1470" s="25">
        <v>1997</v>
      </c>
      <c r="C1470" s="7">
        <v>42</v>
      </c>
      <c r="D1470" s="9">
        <v>4.57</v>
      </c>
      <c r="E1470" s="9">
        <v>7.5</v>
      </c>
      <c r="F1470" s="9"/>
    </row>
    <row r="1471" spans="2:6">
      <c r="B1471" s="25">
        <v>1997</v>
      </c>
      <c r="C1471" s="7">
        <v>41</v>
      </c>
      <c r="D1471" s="9">
        <v>4</v>
      </c>
      <c r="E1471" s="9">
        <v>7.39</v>
      </c>
      <c r="F1471" s="9"/>
    </row>
    <row r="1472" spans="2:6">
      <c r="B1472" s="25">
        <v>1997</v>
      </c>
      <c r="C1472" s="7">
        <v>40</v>
      </c>
      <c r="D1472" s="9">
        <v>4.03</v>
      </c>
      <c r="E1472" s="9">
        <v>7.37</v>
      </c>
      <c r="F1472" s="9"/>
    </row>
    <row r="1473" spans="2:6">
      <c r="B1473" s="25">
        <v>1997</v>
      </c>
      <c r="C1473" s="7">
        <v>39</v>
      </c>
      <c r="D1473" s="9">
        <v>3.9</v>
      </c>
      <c r="E1473" s="9">
        <v>7.46</v>
      </c>
      <c r="F1473" s="9"/>
    </row>
    <row r="1474" spans="2:6">
      <c r="B1474" s="25">
        <v>1997</v>
      </c>
      <c r="C1474" s="7">
        <v>38</v>
      </c>
      <c r="D1474" s="9">
        <v>4.03</v>
      </c>
      <c r="E1474" s="9">
        <v>7.55</v>
      </c>
      <c r="F1474" s="9"/>
    </row>
    <row r="1475" spans="2:6">
      <c r="B1475" s="25">
        <v>1997</v>
      </c>
      <c r="C1475" s="7">
        <v>37</v>
      </c>
      <c r="D1475" s="9">
        <v>4.01</v>
      </c>
      <c r="E1475" s="9">
        <v>7.58</v>
      </c>
      <c r="F1475" s="9"/>
    </row>
    <row r="1476" spans="2:6">
      <c r="B1476" s="25">
        <v>1997</v>
      </c>
      <c r="C1476" s="7">
        <v>36</v>
      </c>
      <c r="D1476" s="9">
        <v>3.99</v>
      </c>
      <c r="E1476" s="9">
        <v>7.59</v>
      </c>
      <c r="F1476" s="9"/>
    </row>
  </sheetData>
  <sortState xmlns:xlrd2="http://schemas.microsoft.com/office/spreadsheetml/2017/richdata2" ref="C364:G390">
    <sortCondition descending="1" ref="C364:C390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FIDA-1750794680-718810</_dlc_DocId>
    <_dlc_DocIdUrl xmlns="24943991-94d7-4778-a9b3-19e5f2086ea5">
      <Url>https://fida.sharepoint.com/sites/INT-RKF/_layouts/15/DocIdRedir.aspx?ID=FIDA-1750794680-718810</Url>
      <Description>FIDA-1750794680-718810</Description>
    </_dlc_DocIdUrl>
    <lcf76f155ced4ddcb4097134ff3c332f xmlns="26854b7e-fd01-4868-8cc1-609757a92847">
      <Terms xmlns="http://schemas.microsoft.com/office/infopath/2007/PartnerControls"/>
    </lcf76f155ced4ddcb4097134ff3c332f>
    <TaxCatchAll xmlns="24943991-94d7-4778-a9b3-19e5f2086e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EFDDF66F50A48873995D599A92B1D" ma:contentTypeVersion="16" ma:contentTypeDescription="Create a new document." ma:contentTypeScope="" ma:versionID="2f080dfcc248de4973b1d2c50c3ec6ae">
  <xsd:schema xmlns:xsd="http://www.w3.org/2001/XMLSchema" xmlns:xs="http://www.w3.org/2001/XMLSchema" xmlns:p="http://schemas.microsoft.com/office/2006/metadata/properties" xmlns:ns2="24943991-94d7-4778-a9b3-19e5f2086ea5" xmlns:ns3="26854b7e-fd01-4868-8cc1-609757a92847" targetNamespace="http://schemas.microsoft.com/office/2006/metadata/properties" ma:root="true" ma:fieldsID="a882a47f1f26b8a2e47f45b3f7678457" ns2:_="" ns3:_="">
    <xsd:import namespace="24943991-94d7-4778-a9b3-19e5f2086ea5"/>
    <xsd:import namespace="26854b7e-fd01-4868-8cc1-609757a9284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e4e044b-d22a-45a1-bc64-88b2e7e0c2ad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854b7e-fd01-4868-8cc1-609757a928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4AA87557-5D30-41CC-B131-33D857C9B0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26854b7e-fd01-4868-8cc1-609757a92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Josefine Kjær</dc:creator>
  <cp:lastModifiedBy>Magnus Friis Christiansen</cp:lastModifiedBy>
  <dcterms:created xsi:type="dcterms:W3CDTF">2018-04-09T10:28:39Z</dcterms:created>
  <dcterms:modified xsi:type="dcterms:W3CDTF">2025-11-18T07:18:50Z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0x0101009EFEFDDF66F50A48873995D599A92B1D</vt:lpwstr>
  </property>
  <property fmtid="{D5CDD505-2E9C-101B-9397-08002B2CF9AE}" pid="3" name="_dlc_DocIdItemGuid">
    <vt:lpwstr>789bc08c-e902-474c-ab57-55cee2534bab</vt:lpwstr>
  </property>
  <property fmtid="{D5CDD505-2E9C-101B-9397-08002B2CF9AE}" pid="4" name="MediaServiceImageTags">
    <vt:lpwstr/>
  </property>
</Properties>
</file>