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440" windowHeight="15990" tabRatio="975" activeTab="0"/>
  </bookViews>
  <sheets>
    <sheet name="Indhold" sheetId="1" r:id="rId1"/>
    <sheet name="1.1 Investeringsområde" sheetId="2" r:id="rId2"/>
    <sheet name="1.2 Nettokøb område" sheetId="3" r:id="rId3"/>
    <sheet name="1.3.Antal detailafdelinger" sheetId="4" r:id="rId4"/>
    <sheet name="1.4 Udbytter" sheetId="5" r:id="rId5"/>
    <sheet name="2.1  Foreninger formue" sheetId="6" r:id="rId6"/>
    <sheet name="2.2. Foreninger typer" sheetId="7" r:id="rId7"/>
    <sheet name="2.3 Foreninger nettokøb og flow" sheetId="8" r:id="rId8"/>
    <sheet name="3.1 Formue IFS" sheetId="9" r:id="rId9"/>
    <sheet name="4.1 Afdelingstyper" sheetId="10" r:id="rId10"/>
  </sheets>
  <externalReferences>
    <externalReference r:id="rId13"/>
  </externalReferences>
  <definedNames>
    <definedName name="_xlnm.Print_Area" localSheetId="1">'1.1 Investeringsområde'!$A$1:$F$43</definedName>
    <definedName name="_xlnm.Print_Area" localSheetId="2">'1.2 Nettokøb område'!$A$1:$M$42</definedName>
    <definedName name="_xlnm.Print_Area" localSheetId="3">'1.3.Antal detailafdelinger'!$A$1:$F$41</definedName>
    <definedName name="_xlnm.Print_Area" localSheetId="4">'1.4 Udbytter'!$A$1:$K$42</definedName>
    <definedName name="_xlnm.Print_Area" localSheetId="5">'2.1  Foreninger formue'!$A$1:$F$44</definedName>
    <definedName name="_xlnm.Print_Area" localSheetId="7">'2.3 Foreninger nettokøb og flow'!$A$1:$L$43</definedName>
    <definedName name="_xlnm.Print_Area" localSheetId="8">'3.1 Formue IFS'!$A$1:$F$30</definedName>
    <definedName name="_xlnm.Print_Area" localSheetId="9">'4.1 Afdelingstyper'!$A$1:$F$32</definedName>
    <definedName name="_xlnm.Print_Area" localSheetId="0">'Indhold'!$A$1:$K$30</definedName>
  </definedNames>
  <calcPr fullCalcOnLoad="1"/>
</workbook>
</file>

<file path=xl/sharedStrings.xml><?xml version="1.0" encoding="utf-8"?>
<sst xmlns="http://schemas.openxmlformats.org/spreadsheetml/2006/main" count="553" uniqueCount="223">
  <si>
    <t>I alt danske foreninger</t>
  </si>
  <si>
    <t>1.1</t>
  </si>
  <si>
    <t>1.2</t>
  </si>
  <si>
    <t>1.3</t>
  </si>
  <si>
    <t>Alm. Brand Invest</t>
  </si>
  <si>
    <t>BankInvest</t>
  </si>
  <si>
    <t>Carnegie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</si>
  <si>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</si>
  <si>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</si>
  <si>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</si>
  <si>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</si>
  <si>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</si>
  <si>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</si>
  <si>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</si>
  <si>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</si>
  <si>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</si>
  <si>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</si>
  <si>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*Udenlandsk*. Formun er opgjort efter skønsmæssig metode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</si>
  <si>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</si>
  <si>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</si>
  <si>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</si>
  <si>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</si>
  <si>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</si>
  <si>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</si>
  <si>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</si>
  <si>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</si>
  <si>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</si>
  <si>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</si>
  <si>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</si>
  <si>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</si>
  <si>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UCAP Invest</t>
  </si>
  <si>
    <t>Alternativ Invest</t>
  </si>
  <si>
    <t>Hedgeforeningen Mermaid Nordic</t>
  </si>
  <si>
    <t xml:space="preserve">Formue alle medlemmer </t>
  </si>
  <si>
    <t>BLS Invest</t>
  </si>
  <si>
    <t>Lægernes Pensionsinvestering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</si>
  <si>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</si>
  <si>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</si>
  <si>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</si>
  <si>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</si>
  <si>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</si>
  <si>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</si>
  <si>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</si>
  <si>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</si>
  <si>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</si>
  <si>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</si>
  <si>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</si>
  <si>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</si>
  <si>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</si>
  <si>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</si>
  <si>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</si>
  <si>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</si>
  <si>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</si>
  <si>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</si>
  <si>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</si>
  <si>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</si>
  <si>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</si>
  <si>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</si>
  <si>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</si>
  <si>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</si>
  <si>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Investeringsforeningen ValueInvest Danmark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</si>
  <si>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</si>
  <si>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</si>
  <si>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</si>
  <si>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</si>
  <si>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</si>
  <si>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</si>
  <si>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</si>
  <si>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</si>
  <si>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</si>
  <si>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</si>
  <si>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</si>
  <si>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Alfred Berg Administration A/S</t>
  </si>
  <si>
    <t>BI Management A/S</t>
  </si>
  <si>
    <t>Carnegie Asset Administration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</si>
  <si>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</si>
  <si>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</si>
  <si>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</si>
  <si>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</si>
  <si>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</si>
  <si>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</si>
  <si>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</si>
  <si>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Alternativ Invest, detail</t>
  </si>
  <si>
    <t>BankInvest, detail</t>
  </si>
  <si>
    <t>BLS Invest, detail</t>
  </si>
  <si>
    <t>Carnegie,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</si>
  <si>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</si>
  <si>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</si>
  <si>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</si>
  <si>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</si>
  <si>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</si>
  <si>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</si>
  <si>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Investeringsforeningen ValueInvest Danmark, detail</t>
  </si>
  <si>
    <t>Investin, detail</t>
  </si>
  <si>
    <t>Jyske Invest, detail</t>
  </si>
  <si>
    <t>Lægernes Pensionsinvestering, detail</t>
  </si>
  <si>
    <t>Lån og Spar Invest, detail</t>
  </si>
  <si>
    <t>Maj Invest, detail</t>
  </si>
  <si>
    <t>MS Invest, detail</t>
  </si>
  <si>
    <t>Nielsen Global Value,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</si>
  <si>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</si>
  <si>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</si>
  <si>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</si>
  <si>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</si>
  <si>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</si>
  <si>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</si>
  <si>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</si>
  <si>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</si>
  <si>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</si>
  <si>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UCAP 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</si>
  <si>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</si>
  <si>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</si>
  <si>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</si>
  <si>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</si>
  <si>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</si>
  <si>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</si>
  <si>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</si>
  <si>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</si>
  <si>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</si>
  <si>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</si>
  <si>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</si>
  <si>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</si>
  <si>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</si>
  <si>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</si>
  <si>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</si>
  <si>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</si>
  <si>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</si>
  <si>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</si>
  <si>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</si>
  <si>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</si>
  <si>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</si>
  <si>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</si>
  <si>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</si>
  <si>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</si>
  <si>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</si>
  <si>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</si>
  <si>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</si>
  <si>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</si>
  <si>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</si>
  <si>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</si>
  <si>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</si>
  <si>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</si>
  <si>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</si>
  <si>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</si>
  <si>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</si>
  <si>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</si>
  <si>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</si>
  <si>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</si>
  <si>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</si>
  <si>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</si>
  <si>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</si>
  <si>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</si>
  <si>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</si>
  <si>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</si>
  <si>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Hedgeforeningen Mermaid Nordic detail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</si>
  <si>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</si>
  <si>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</si>
  <si>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</si>
  <si>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</si>
  <si>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</si>
  <si>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</si>
  <si>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Etik Invest</t>
  </si>
  <si>
    <t>Etik Invest, detail</t>
  </si>
  <si>
    <t>Obligationer, Øvrige</t>
  </si>
  <si>
    <t>BIL Nordic Invest</t>
  </si>
  <si>
    <t>BIL Nordic Invest, detail</t>
  </si>
  <si>
    <t>CPH Capital</t>
  </si>
  <si>
    <t>CPH Capital, detail</t>
  </si>
  <si>
    <t>Obligationer, udenlandske indeksobl.</t>
  </si>
  <si>
    <t>Absalon Invest</t>
  </si>
  <si>
    <t>Absalon Invest, institutionel</t>
  </si>
  <si>
    <t>Absalon Invest, detail</t>
  </si>
  <si>
    <t>Formuepleje Fund Management A/S</t>
  </si>
  <si>
    <t>Formuepleje</t>
  </si>
  <si>
    <t>Skagen Fondene</t>
  </si>
  <si>
    <t xml:space="preserve">Sydinvest </t>
  </si>
  <si>
    <t>Obligationer, udenlandske indeks</t>
  </si>
  <si>
    <t>SEB</t>
  </si>
  <si>
    <t>PFA Portefølje Administration</t>
  </si>
  <si>
    <t>år-til-dato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</si>
  <si>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</si>
  <si>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</si>
  <si>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</si>
  <si>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</si>
  <si>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</si>
  <si>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>Antal detailfonde inden for hvert investeringsområde</t>
  </si>
  <si>
    <t xml:space="preserve">InvesteringsFondsBranchen      Amaliegade 31    DK-1256 København K     Tel: 3332 2981     Email:info@ifb.dk   </t>
  </si>
  <si>
    <t xml:space="preserve">InvesteringsFondsBranchen     Amaliegade 31    DK-1256 København K     Tel: 3332 2981     </t>
  </si>
  <si>
    <t xml:space="preserve">InvesteringsFondsbranchen    Amaliegade 31    DK-1256 København K     Tel: 3332 2981     Email:info@ifr.dk   </t>
  </si>
  <si>
    <t xml:space="preserve">Investeringsfondsbranchen     Amaliegade 31    DK-1256 København K     Tel: 3332 2981     Email:info@ifb.dk   </t>
  </si>
  <si>
    <t>Kapitalforeninger, Obl. Udenlandske</t>
  </si>
  <si>
    <t xml:space="preserve">SEBinvest </t>
  </si>
  <si>
    <t>november</t>
  </si>
  <si>
    <t>nov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</si>
  <si>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</si>
  <si>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</si>
  <si>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</si>
  <si>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</si>
  <si>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</si>
  <si>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Nettoflow i detailafdelingerne - fordelt på foreninger</t>
  </si>
  <si>
    <t>Udbytter i detailafdelinger efter investeringsområde og foreningsgruppe</t>
  </si>
  <si>
    <t>Skagen Fondene*</t>
  </si>
  <si>
    <t>SKAGEN Fondene*</t>
  </si>
  <si>
    <t>Investeringsfondsbranchens markedsstatistik 31.12.2014</t>
  </si>
  <si>
    <t>december</t>
  </si>
  <si>
    <t>dec</t>
  </si>
  <si>
    <t>Andre alternative investeringsfonde</t>
  </si>
  <si>
    <t>Foreningstyper</t>
  </si>
  <si>
    <t>Investeringsforeninger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</si>
  <si>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</si>
  <si>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</si>
  <si>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</si>
  <si>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</si>
  <si>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</si>
  <si>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</si>
  <si>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Alternative investeringsfonde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</si>
  <si>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</si>
  <si>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</si>
  <si>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</si>
  <si>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</si>
  <si>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Nettoflow i detailfonde fordelt efter investeringsområde</t>
  </si>
  <si>
    <t>Udbetalte udbytter i detailfonde - fordelt efter investeringsområde</t>
  </si>
  <si>
    <t>Udbetalte udbytter i detailfonde - fordelt på foreninger</t>
  </si>
</sst>
</file>

<file path=xl/styles.xml><?xml version="1.0" encoding="utf-8"?>
<styleSheet xmlns="http://schemas.openxmlformats.org/spreadsheetml/2006/main">
  <numFmts count="3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mmmm\ yyyy"/>
    <numFmt numFmtId="187" formatCode="mm/yy"/>
    <numFmt numFmtId="188" formatCode="_(* #,##0.00_);_(* \(#,##0.00\);_(* \-??_);_(@_)"/>
    <numFmt numFmtId="189" formatCode="&quot;Ja&quot;;&quot;Ja&quot;;&quot;Nej&quot;"/>
    <numFmt numFmtId="190" formatCode="&quot;Sand&quot;;&quot;Sand&quot;;&quot;Falsk&quot;"/>
    <numFmt numFmtId="191" formatCode="&quot;Til&quot;;&quot;Til&quot;;&quot;Fra&quot;"/>
    <numFmt numFmtId="192" formatCode="[$€-2]\ #.##000_);[Red]\([$€-2]\ #.##000\)"/>
    <numFmt numFmtId="193" formatCode="[$-406]d\.\ mmmm\ yyyy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i/>
      <sz val="8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63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1"/>
      <color indexed="53"/>
      <name val="Calibri"/>
      <family val="2"/>
    </font>
    <font>
      <b/>
      <sz val="18"/>
      <color indexed="53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4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>
        <color indexed="63"/>
      </top>
      <bottom style="hair">
        <color indexed="27"/>
      </bottom>
    </border>
    <border>
      <left>
        <color indexed="63"/>
      </left>
      <right style="thin">
        <color indexed="9"/>
      </right>
      <top>
        <color indexed="63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</border>
    <border>
      <left style="hair">
        <color theme="8"/>
      </left>
      <right style="hair">
        <color theme="8"/>
      </right>
      <top style="hair">
        <color indexed="27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indexed="22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indexed="27"/>
      </top>
      <bottom style="hair">
        <color theme="8"/>
      </bottom>
    </border>
    <border>
      <left style="hair">
        <color theme="8"/>
      </left>
      <right style="hair">
        <color theme="2"/>
      </right>
      <top style="hair">
        <color theme="2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thin">
        <color indexed="31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27"/>
      </bottom>
    </border>
    <border>
      <left style="thin">
        <color indexed="27"/>
      </left>
      <right style="hair">
        <color theme="8"/>
      </right>
      <top style="thin">
        <color indexed="27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indexed="31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31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2"/>
      </top>
      <bottom style="hair">
        <color theme="8"/>
      </bottom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 style="thin">
        <color indexed="27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hair">
        <color theme="8"/>
      </bottom>
    </border>
    <border>
      <left>
        <color indexed="63"/>
      </left>
      <right style="thin">
        <color indexed="27"/>
      </right>
      <top style="hair">
        <color theme="8"/>
      </top>
      <bottom style="hair">
        <color theme="8"/>
      </bottom>
    </border>
    <border>
      <left style="thin">
        <color indexed="27"/>
      </left>
      <right style="thin">
        <color indexed="27"/>
      </right>
      <top style="thin">
        <color indexed="27"/>
      </top>
      <bottom>
        <color indexed="63"/>
      </bottom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thin">
        <color indexed="9"/>
      </bottom>
    </border>
    <border>
      <left>
        <color indexed="63"/>
      </left>
      <right style="thin">
        <color indexed="27"/>
      </right>
      <top style="hair">
        <color theme="8"/>
      </top>
      <bottom style="thin">
        <color indexed="9"/>
      </bottom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7"/>
      </bottom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thin">
        <color indexed="27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2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>
        <color indexed="63"/>
      </bottom>
    </border>
    <border>
      <left style="hair">
        <color theme="8"/>
      </left>
      <right>
        <color indexed="63"/>
      </right>
      <top style="hair">
        <color theme="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hair">
        <color theme="8"/>
      </left>
      <right>
        <color indexed="63"/>
      </right>
      <top style="thin">
        <color theme="2"/>
      </top>
      <bottom style="hair">
        <color theme="8"/>
      </bottom>
    </border>
    <border>
      <left>
        <color indexed="63"/>
      </left>
      <right style="hair">
        <color theme="8"/>
      </right>
      <top style="thin">
        <color theme="2"/>
      </top>
      <bottom style="hair">
        <color theme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2"/>
      </bottom>
    </border>
    <border>
      <left>
        <color indexed="63"/>
      </left>
      <right style="thin">
        <color theme="0"/>
      </right>
      <top>
        <color indexed="63"/>
      </top>
      <bottom style="thin">
        <color theme="2"/>
      </bottom>
    </border>
    <border>
      <left>
        <color indexed="63"/>
      </left>
      <right>
        <color indexed="63"/>
      </right>
      <top style="hair">
        <color theme="8"/>
      </top>
      <bottom style="medium">
        <color indexed="8"/>
      </bottom>
    </border>
    <border>
      <left>
        <color indexed="63"/>
      </left>
      <right style="thin">
        <color theme="0"/>
      </right>
      <top style="hair">
        <color theme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 style="thin">
        <color indexed="27"/>
      </right>
      <top style="thin">
        <color indexed="9"/>
      </top>
      <bottom style="thin">
        <color indexed="27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7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8" fillId="20" borderId="1" applyNumberFormat="0" applyFont="0" applyAlignment="0" applyProtection="0"/>
    <xf numFmtId="0" fontId="41" fillId="21" borderId="2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23" borderId="2" applyNumberFormat="0" applyAlignment="0" applyProtection="0"/>
    <xf numFmtId="188" fontId="0" fillId="0" borderId="0" applyFill="0" applyBorder="0" applyAlignment="0" applyProtection="0"/>
    <xf numFmtId="41" fontId="0" fillId="0" borderId="0" applyFont="0" applyFill="0" applyBorder="0" applyAlignment="0" applyProtection="0"/>
    <xf numFmtId="0" fontId="46" fillId="24" borderId="3" applyNumberFormat="0" applyAlignment="0" applyProtection="0"/>
    <xf numFmtId="0" fontId="47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48" fillId="31" borderId="0" applyNumberFormat="0" applyBorder="0" applyAlignment="0" applyProtection="0"/>
    <xf numFmtId="0" fontId="38" fillId="0" borderId="0">
      <alignment/>
      <protection/>
    </xf>
    <xf numFmtId="0" fontId="49" fillId="21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3" fontId="0" fillId="0" borderId="10" xfId="0" applyNumberFormat="1" applyBorder="1" applyAlignment="1">
      <alignment/>
    </xf>
    <xf numFmtId="0" fontId="5" fillId="0" borderId="14" xfId="0" applyFont="1" applyBorder="1" applyAlignment="1">
      <alignment/>
    </xf>
    <xf numFmtId="2" fontId="6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7" fillId="0" borderId="10" xfId="44" applyBorder="1" applyAlignment="1" applyProtection="1">
      <alignment horizontal="center"/>
      <protection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5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7" fillId="0" borderId="16" xfId="0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1" xfId="0" applyNumberFormat="1" applyBorder="1" applyAlignment="1">
      <alignment/>
    </xf>
    <xf numFmtId="0" fontId="6" fillId="0" borderId="15" xfId="0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6" fillId="33" borderId="15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7" fillId="0" borderId="10" xfId="0" applyFont="1" applyBorder="1" applyAlignment="1">
      <alignment/>
    </xf>
    <xf numFmtId="0" fontId="58" fillId="35" borderId="0" xfId="0" applyFont="1" applyFill="1" applyBorder="1" applyAlignment="1">
      <alignment horizontal="left" vertical="center"/>
    </xf>
    <xf numFmtId="0" fontId="59" fillId="35" borderId="0" xfId="0" applyFont="1" applyFill="1" applyBorder="1" applyAlignment="1">
      <alignment horizontal="left"/>
    </xf>
    <xf numFmtId="0" fontId="59" fillId="35" borderId="22" xfId="0" applyFont="1" applyFill="1" applyBorder="1" applyAlignment="1">
      <alignment horizontal="left"/>
    </xf>
    <xf numFmtId="0" fontId="2" fillId="35" borderId="23" xfId="0" applyFont="1" applyFill="1" applyBorder="1" applyAlignment="1">
      <alignment horizontal="left"/>
    </xf>
    <xf numFmtId="0" fontId="14" fillId="36" borderId="24" xfId="0" applyFont="1" applyFill="1" applyBorder="1" applyAlignment="1">
      <alignment wrapText="1"/>
    </xf>
    <xf numFmtId="0" fontId="60" fillId="37" borderId="0" xfId="0" applyFont="1" applyFill="1" applyBorder="1" applyAlignment="1">
      <alignment/>
    </xf>
    <xf numFmtId="3" fontId="60" fillId="37" borderId="25" xfId="0" applyNumberFormat="1" applyFont="1" applyFill="1" applyBorder="1" applyAlignment="1">
      <alignment/>
    </xf>
    <xf numFmtId="0" fontId="4" fillId="38" borderId="24" xfId="0" applyFont="1" applyFill="1" applyBorder="1" applyAlignment="1">
      <alignment horizontal="center"/>
    </xf>
    <xf numFmtId="0" fontId="61" fillId="39" borderId="26" xfId="0" applyFont="1" applyFill="1" applyBorder="1" applyAlignment="1">
      <alignment horizontal="center"/>
    </xf>
    <xf numFmtId="0" fontId="61" fillId="39" borderId="27" xfId="0" applyFont="1" applyFill="1" applyBorder="1" applyAlignment="1">
      <alignment horizontal="center"/>
    </xf>
    <xf numFmtId="187" fontId="4" fillId="38" borderId="28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6" fillId="0" borderId="29" xfId="0" applyNumberFormat="1" applyFont="1" applyBorder="1" applyAlignment="1">
      <alignment/>
    </xf>
    <xf numFmtId="3" fontId="6" fillId="40" borderId="29" xfId="0" applyNumberFormat="1" applyFont="1" applyFill="1" applyBorder="1" applyAlignment="1">
      <alignment horizontal="right" vertical="top"/>
    </xf>
    <xf numFmtId="3" fontId="6" fillId="40" borderId="29" xfId="0" applyNumberFormat="1" applyFont="1" applyFill="1" applyBorder="1" applyAlignment="1">
      <alignment/>
    </xf>
    <xf numFmtId="3" fontId="7" fillId="41" borderId="29" xfId="0" applyNumberFormat="1" applyFont="1" applyFill="1" applyBorder="1" applyAlignment="1">
      <alignment/>
    </xf>
    <xf numFmtId="3" fontId="7" fillId="41" borderId="30" xfId="0" applyNumberFormat="1" applyFont="1" applyFill="1" applyBorder="1" applyAlignment="1">
      <alignment/>
    </xf>
    <xf numFmtId="0" fontId="6" fillId="0" borderId="29" xfId="0" applyFont="1" applyBorder="1" applyAlignment="1">
      <alignment vertical="top"/>
    </xf>
    <xf numFmtId="3" fontId="62" fillId="0" borderId="29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0" fontId="6" fillId="40" borderId="29" xfId="0" applyFont="1" applyFill="1" applyBorder="1" applyAlignment="1">
      <alignment vertical="top"/>
    </xf>
    <xf numFmtId="0" fontId="6" fillId="40" borderId="31" xfId="0" applyFont="1" applyFill="1" applyBorder="1" applyAlignment="1">
      <alignment/>
    </xf>
    <xf numFmtId="0" fontId="6" fillId="40" borderId="32" xfId="0" applyFont="1" applyFill="1" applyBorder="1" applyAlignment="1">
      <alignment vertical="top"/>
    </xf>
    <xf numFmtId="0" fontId="7" fillId="41" borderId="33" xfId="0" applyFont="1" applyFill="1" applyBorder="1" applyAlignment="1">
      <alignment vertical="top"/>
    </xf>
    <xf numFmtId="2" fontId="6" fillId="0" borderId="34" xfId="0" applyNumberFormat="1" applyFont="1" applyBorder="1" applyAlignment="1">
      <alignment/>
    </xf>
    <xf numFmtId="0" fontId="6" fillId="0" borderId="35" xfId="0" applyFont="1" applyBorder="1" applyAlignment="1">
      <alignment/>
    </xf>
    <xf numFmtId="1" fontId="4" fillId="0" borderId="32" xfId="0" applyNumberFormat="1" applyFont="1" applyBorder="1" applyAlignment="1">
      <alignment horizontal="left" vertical="top" wrapText="1"/>
    </xf>
    <xf numFmtId="0" fontId="4" fillId="0" borderId="32" xfId="0" applyNumberFormat="1" applyFont="1" applyBorder="1" applyAlignment="1">
      <alignment horizontal="center" vertical="top"/>
    </xf>
    <xf numFmtId="0" fontId="5" fillId="0" borderId="32" xfId="0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0" fontId="6" fillId="0" borderId="32" xfId="0" applyFont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32" xfId="0" applyNumberFormat="1" applyFont="1" applyBorder="1" applyAlignment="1">
      <alignment/>
    </xf>
    <xf numFmtId="3" fontId="6" fillId="42" borderId="32" xfId="0" applyNumberFormat="1" applyFont="1" applyFill="1" applyBorder="1" applyAlignment="1">
      <alignment/>
    </xf>
    <xf numFmtId="3" fontId="62" fillId="0" borderId="32" xfId="0" applyNumberFormat="1" applyFont="1" applyFill="1" applyBorder="1" applyAlignment="1">
      <alignment/>
    </xf>
    <xf numFmtId="0" fontId="12" fillId="41" borderId="36" xfId="0" applyFont="1" applyFill="1" applyBorder="1" applyAlignment="1">
      <alignment/>
    </xf>
    <xf numFmtId="3" fontId="7" fillId="41" borderId="36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0" fontId="14" fillId="0" borderId="32" xfId="0" applyFont="1" applyFill="1" applyBorder="1" applyAlignment="1">
      <alignment wrapText="1"/>
    </xf>
    <xf numFmtId="0" fontId="4" fillId="0" borderId="32" xfId="0" applyFont="1" applyFill="1" applyBorder="1" applyAlignment="1">
      <alignment horizontal="center"/>
    </xf>
    <xf numFmtId="187" fontId="4" fillId="0" borderId="32" xfId="0" applyNumberFormat="1" applyFont="1" applyFill="1" applyBorder="1" applyAlignment="1">
      <alignment horizontal="center"/>
    </xf>
    <xf numFmtId="3" fontId="6" fillId="40" borderId="32" xfId="0" applyNumberFormat="1" applyFont="1" applyFill="1" applyBorder="1" applyAlignment="1">
      <alignment/>
    </xf>
    <xf numFmtId="0" fontId="6" fillId="0" borderId="32" xfId="0" applyFont="1" applyBorder="1" applyAlignment="1">
      <alignment vertical="top"/>
    </xf>
    <xf numFmtId="3" fontId="6" fillId="40" borderId="32" xfId="0" applyNumberFormat="1" applyFont="1" applyFill="1" applyBorder="1" applyAlignment="1">
      <alignment horizontal="right" vertical="top"/>
    </xf>
    <xf numFmtId="0" fontId="6" fillId="40" borderId="32" xfId="0" applyFont="1" applyFill="1" applyBorder="1" applyAlignment="1">
      <alignment/>
    </xf>
    <xf numFmtId="0" fontId="7" fillId="41" borderId="32" xfId="0" applyFont="1" applyFill="1" applyBorder="1" applyAlignment="1">
      <alignment vertical="top"/>
    </xf>
    <xf numFmtId="3" fontId="7" fillId="41" borderId="32" xfId="0" applyNumberFormat="1" applyFont="1" applyFill="1" applyBorder="1" applyAlignment="1">
      <alignment/>
    </xf>
    <xf numFmtId="0" fontId="14" fillId="0" borderId="37" xfId="0" applyFont="1" applyBorder="1" applyAlignment="1">
      <alignment wrapText="1"/>
    </xf>
    <xf numFmtId="0" fontId="4" fillId="38" borderId="35" xfId="0" applyFont="1" applyFill="1" applyBorder="1" applyAlignment="1">
      <alignment horizontal="center"/>
    </xf>
    <xf numFmtId="1" fontId="4" fillId="38" borderId="35" xfId="0" applyNumberFormat="1" applyFont="1" applyFill="1" applyBorder="1" applyAlignment="1">
      <alignment horizontal="center"/>
    </xf>
    <xf numFmtId="1" fontId="4" fillId="38" borderId="38" xfId="0" applyNumberFormat="1" applyFont="1" applyFill="1" applyBorder="1" applyAlignment="1">
      <alignment horizontal="center"/>
    </xf>
    <xf numFmtId="0" fontId="6" fillId="40" borderId="39" xfId="0" applyFont="1" applyFill="1" applyBorder="1" applyAlignment="1">
      <alignment vertical="top"/>
    </xf>
    <xf numFmtId="3" fontId="6" fillId="40" borderId="40" xfId="0" applyNumberFormat="1" applyFont="1" applyFill="1" applyBorder="1" applyAlignment="1">
      <alignment/>
    </xf>
    <xf numFmtId="0" fontId="6" fillId="0" borderId="39" xfId="0" applyFont="1" applyBorder="1" applyAlignment="1">
      <alignment vertical="top"/>
    </xf>
    <xf numFmtId="3" fontId="6" fillId="0" borderId="40" xfId="0" applyNumberFormat="1" applyFont="1" applyBorder="1" applyAlignment="1">
      <alignment/>
    </xf>
    <xf numFmtId="3" fontId="6" fillId="0" borderId="40" xfId="0" applyNumberFormat="1" applyFont="1" applyFill="1" applyBorder="1" applyAlignment="1">
      <alignment/>
    </xf>
    <xf numFmtId="0" fontId="6" fillId="40" borderId="41" xfId="0" applyFont="1" applyFill="1" applyBorder="1" applyAlignment="1">
      <alignment/>
    </xf>
    <xf numFmtId="3" fontId="6" fillId="40" borderId="42" xfId="0" applyNumberFormat="1" applyFont="1" applyFill="1" applyBorder="1" applyAlignment="1">
      <alignment/>
    </xf>
    <xf numFmtId="0" fontId="7" fillId="41" borderId="43" xfId="0" applyFont="1" applyFill="1" applyBorder="1" applyAlignment="1">
      <alignment vertical="top"/>
    </xf>
    <xf numFmtId="3" fontId="7" fillId="41" borderId="44" xfId="0" applyNumberFormat="1" applyFont="1" applyFill="1" applyBorder="1" applyAlignment="1">
      <alignment/>
    </xf>
    <xf numFmtId="3" fontId="7" fillId="41" borderId="45" xfId="0" applyNumberFormat="1" applyFont="1" applyFill="1" applyBorder="1" applyAlignment="1">
      <alignment/>
    </xf>
    <xf numFmtId="1" fontId="4" fillId="0" borderId="46" xfId="0" applyNumberFormat="1" applyFont="1" applyBorder="1" applyAlignment="1">
      <alignment horizontal="left" vertical="top" wrapText="1"/>
    </xf>
    <xf numFmtId="0" fontId="4" fillId="0" borderId="47" xfId="0" applyNumberFormat="1" applyFont="1" applyBorder="1" applyAlignment="1">
      <alignment horizontal="center" vertical="top"/>
    </xf>
    <xf numFmtId="3" fontId="6" fillId="33" borderId="48" xfId="0" applyNumberFormat="1" applyFont="1" applyFill="1" applyBorder="1" applyAlignment="1">
      <alignment/>
    </xf>
    <xf numFmtId="3" fontId="6" fillId="0" borderId="48" xfId="0" applyNumberFormat="1" applyFont="1" applyFill="1" applyBorder="1" applyAlignment="1">
      <alignment/>
    </xf>
    <xf numFmtId="3" fontId="6" fillId="0" borderId="48" xfId="0" applyNumberFormat="1" applyFont="1" applyBorder="1" applyAlignment="1">
      <alignment/>
    </xf>
    <xf numFmtId="3" fontId="6" fillId="42" borderId="48" xfId="0" applyNumberFormat="1" applyFont="1" applyFill="1" applyBorder="1" applyAlignment="1">
      <alignment/>
    </xf>
    <xf numFmtId="3" fontId="62" fillId="0" borderId="48" xfId="0" applyNumberFormat="1" applyFont="1" applyFill="1" applyBorder="1" applyAlignment="1">
      <alignment/>
    </xf>
    <xf numFmtId="3" fontId="6" fillId="43" borderId="48" xfId="0" applyNumberFormat="1" applyFont="1" applyFill="1" applyBorder="1" applyAlignment="1">
      <alignment/>
    </xf>
    <xf numFmtId="3" fontId="6" fillId="43" borderId="32" xfId="0" applyNumberFormat="1" applyFont="1" applyFill="1" applyBorder="1" applyAlignment="1">
      <alignment/>
    </xf>
    <xf numFmtId="0" fontId="12" fillId="41" borderId="49" xfId="0" applyFont="1" applyFill="1" applyBorder="1" applyAlignment="1">
      <alignment/>
    </xf>
    <xf numFmtId="3" fontId="7" fillId="41" borderId="50" xfId="0" applyNumberFormat="1" applyFont="1" applyFill="1" applyBorder="1" applyAlignment="1">
      <alignment/>
    </xf>
    <xf numFmtId="0" fontId="18" fillId="0" borderId="51" xfId="0" applyFont="1" applyBorder="1" applyAlignment="1">
      <alignment/>
    </xf>
    <xf numFmtId="3" fontId="0" fillId="0" borderId="51" xfId="0" applyNumberFormat="1" applyBorder="1" applyAlignment="1">
      <alignment/>
    </xf>
    <xf numFmtId="3" fontId="4" fillId="0" borderId="32" xfId="0" applyNumberFormat="1" applyFont="1" applyBorder="1" applyAlignment="1">
      <alignment horizontal="center" vertical="top"/>
    </xf>
    <xf numFmtId="0" fontId="62" fillId="0" borderId="32" xfId="0" applyFont="1" applyBorder="1" applyAlignment="1">
      <alignment horizontal="right" wrapText="1"/>
    </xf>
    <xf numFmtId="1" fontId="62" fillId="0" borderId="32" xfId="0" applyNumberFormat="1" applyFont="1" applyBorder="1" applyAlignment="1">
      <alignment horizontal="right" wrapText="1"/>
    </xf>
    <xf numFmtId="0" fontId="12" fillId="41" borderId="32" xfId="0" applyFont="1" applyFill="1" applyBorder="1" applyAlignment="1">
      <alignment/>
    </xf>
    <xf numFmtId="1" fontId="4" fillId="0" borderId="52" xfId="0" applyNumberFormat="1" applyFont="1" applyBorder="1" applyAlignment="1">
      <alignment horizontal="left" vertical="top" wrapText="1"/>
    </xf>
    <xf numFmtId="0" fontId="4" fillId="0" borderId="53" xfId="0" applyNumberFormat="1" applyFont="1" applyBorder="1" applyAlignment="1">
      <alignment horizontal="center" vertical="top"/>
    </xf>
    <xf numFmtId="0" fontId="5" fillId="0" borderId="54" xfId="0" applyFont="1" applyBorder="1" applyAlignment="1">
      <alignment/>
    </xf>
    <xf numFmtId="3" fontId="5" fillId="0" borderId="32" xfId="0" applyNumberFormat="1" applyFont="1" applyBorder="1" applyAlignment="1">
      <alignment/>
    </xf>
    <xf numFmtId="0" fontId="12" fillId="41" borderId="41" xfId="0" applyFont="1" applyFill="1" applyBorder="1" applyAlignment="1">
      <alignment/>
    </xf>
    <xf numFmtId="0" fontId="60" fillId="37" borderId="41" xfId="0" applyFont="1" applyFill="1" applyBorder="1" applyAlignment="1">
      <alignment/>
    </xf>
    <xf numFmtId="3" fontId="60" fillId="37" borderId="32" xfId="0" applyNumberFormat="1" applyFont="1" applyFill="1" applyBorder="1" applyAlignment="1">
      <alignment/>
    </xf>
    <xf numFmtId="0" fontId="16" fillId="36" borderId="55" xfId="0" applyFont="1" applyFill="1" applyBorder="1" applyAlignment="1">
      <alignment vertical="top"/>
    </xf>
    <xf numFmtId="0" fontId="4" fillId="36" borderId="55" xfId="0" applyNumberFormat="1" applyFont="1" applyFill="1" applyBorder="1" applyAlignment="1">
      <alignment horizontal="center" vertical="top"/>
    </xf>
    <xf numFmtId="0" fontId="4" fillId="36" borderId="56" xfId="0" applyNumberFormat="1" applyFont="1" applyFill="1" applyBorder="1" applyAlignment="1">
      <alignment horizontal="center" vertical="top"/>
    </xf>
    <xf numFmtId="0" fontId="5" fillId="0" borderId="57" xfId="0" applyFont="1" applyBorder="1" applyAlignment="1">
      <alignment/>
    </xf>
    <xf numFmtId="3" fontId="5" fillId="0" borderId="57" xfId="0" applyNumberFormat="1" applyFont="1" applyBorder="1" applyAlignment="1">
      <alignment/>
    </xf>
    <xf numFmtId="3" fontId="6" fillId="0" borderId="57" xfId="0" applyNumberFormat="1" applyFont="1" applyBorder="1" applyAlignment="1">
      <alignment/>
    </xf>
    <xf numFmtId="3" fontId="6" fillId="0" borderId="58" xfId="0" applyNumberFormat="1" applyFont="1" applyBorder="1" applyAlignment="1">
      <alignment/>
    </xf>
    <xf numFmtId="3" fontId="6" fillId="0" borderId="58" xfId="0" applyNumberFormat="1" applyFont="1" applyFill="1" applyBorder="1" applyAlignment="1">
      <alignment/>
    </xf>
    <xf numFmtId="0" fontId="16" fillId="36" borderId="22" xfId="0" applyFont="1" applyFill="1" applyBorder="1" applyAlignment="1">
      <alignment vertical="top"/>
    </xf>
    <xf numFmtId="0" fontId="4" fillId="36" borderId="59" xfId="0" applyNumberFormat="1" applyFont="1" applyFill="1" applyBorder="1" applyAlignment="1">
      <alignment horizontal="center" vertical="top"/>
    </xf>
    <xf numFmtId="0" fontId="5" fillId="0" borderId="32" xfId="0" applyFont="1" applyBorder="1" applyAlignment="1">
      <alignment/>
    </xf>
    <xf numFmtId="0" fontId="3" fillId="0" borderId="60" xfId="0" applyFont="1" applyBorder="1" applyAlignment="1">
      <alignment vertical="top"/>
    </xf>
    <xf numFmtId="0" fontId="4" fillId="36" borderId="61" xfId="0" applyNumberFormat="1" applyFont="1" applyFill="1" applyBorder="1" applyAlignment="1">
      <alignment horizontal="center" vertical="top"/>
    </xf>
    <xf numFmtId="0" fontId="4" fillId="36" borderId="62" xfId="0" applyNumberFormat="1" applyFont="1" applyFill="1" applyBorder="1" applyAlignment="1">
      <alignment horizontal="center" vertical="top"/>
    </xf>
    <xf numFmtId="0" fontId="5" fillId="0" borderId="63" xfId="0" applyFont="1" applyBorder="1" applyAlignment="1">
      <alignment/>
    </xf>
    <xf numFmtId="3" fontId="6" fillId="0" borderId="64" xfId="0" applyNumberFormat="1" applyFont="1" applyBorder="1" applyAlignment="1">
      <alignment/>
    </xf>
    <xf numFmtId="0" fontId="7" fillId="41" borderId="65" xfId="0" applyFont="1" applyFill="1" applyBorder="1" applyAlignment="1">
      <alignment/>
    </xf>
    <xf numFmtId="3" fontId="7" fillId="41" borderId="65" xfId="0" applyNumberFormat="1" applyFont="1" applyFill="1" applyBorder="1" applyAlignment="1">
      <alignment/>
    </xf>
    <xf numFmtId="3" fontId="7" fillId="41" borderId="66" xfId="0" applyNumberFormat="1" applyFont="1" applyFill="1" applyBorder="1" applyAlignment="1">
      <alignment/>
    </xf>
    <xf numFmtId="0" fontId="7" fillId="41" borderId="32" xfId="0" applyFont="1" applyFill="1" applyBorder="1" applyAlignment="1">
      <alignment/>
    </xf>
    <xf numFmtId="0" fontId="7" fillId="41" borderId="67" xfId="0" applyFont="1" applyFill="1" applyBorder="1" applyAlignment="1">
      <alignment/>
    </xf>
    <xf numFmtId="3" fontId="7" fillId="41" borderId="68" xfId="0" applyNumberFormat="1" applyFont="1" applyFill="1" applyBorder="1" applyAlignment="1">
      <alignment/>
    </xf>
    <xf numFmtId="0" fontId="6" fillId="40" borderId="69" xfId="0" applyFont="1" applyFill="1" applyBorder="1" applyAlignment="1">
      <alignment vertical="top"/>
    </xf>
    <xf numFmtId="3" fontId="6" fillId="40" borderId="70" xfId="0" applyNumberFormat="1" applyFont="1" applyFill="1" applyBorder="1" applyAlignment="1">
      <alignment/>
    </xf>
    <xf numFmtId="0" fontId="4" fillId="0" borderId="71" xfId="0" applyNumberFormat="1" applyFont="1" applyBorder="1" applyAlignment="1">
      <alignment horizontal="center" vertical="top"/>
    </xf>
    <xf numFmtId="1" fontId="4" fillId="38" borderId="72" xfId="0" applyNumberFormat="1" applyFont="1" applyFill="1" applyBorder="1" applyAlignment="1">
      <alignment horizontal="center"/>
    </xf>
    <xf numFmtId="3" fontId="6" fillId="0" borderId="42" xfId="0" applyNumberFormat="1" applyFont="1" applyBorder="1" applyAlignment="1">
      <alignment/>
    </xf>
    <xf numFmtId="3" fontId="6" fillId="0" borderId="42" xfId="0" applyNumberFormat="1" applyFont="1" applyFill="1" applyBorder="1" applyAlignment="1">
      <alignment/>
    </xf>
    <xf numFmtId="3" fontId="6" fillId="40" borderId="42" xfId="0" applyNumberFormat="1" applyFont="1" applyFill="1" applyBorder="1" applyAlignment="1">
      <alignment horizontal="right" vertical="top"/>
    </xf>
    <xf numFmtId="0" fontId="7" fillId="41" borderId="73" xfId="0" applyFont="1" applyFill="1" applyBorder="1" applyAlignment="1">
      <alignment vertical="top"/>
    </xf>
    <xf numFmtId="3" fontId="7" fillId="41" borderId="74" xfId="0" applyNumberFormat="1" applyFont="1" applyFill="1" applyBorder="1" applyAlignment="1">
      <alignment/>
    </xf>
    <xf numFmtId="3" fontId="7" fillId="41" borderId="75" xfId="0" applyNumberFormat="1" applyFont="1" applyFill="1" applyBorder="1" applyAlignment="1">
      <alignment/>
    </xf>
    <xf numFmtId="0" fontId="0" fillId="0" borderId="76" xfId="0" applyBorder="1" applyAlignment="1">
      <alignment/>
    </xf>
    <xf numFmtId="0" fontId="0" fillId="0" borderId="51" xfId="0" applyBorder="1" applyAlignment="1">
      <alignment/>
    </xf>
    <xf numFmtId="0" fontId="4" fillId="0" borderId="77" xfId="0" applyNumberFormat="1" applyFont="1" applyBorder="1" applyAlignment="1">
      <alignment horizontal="center" vertical="top"/>
    </xf>
    <xf numFmtId="3" fontId="5" fillId="0" borderId="42" xfId="0" applyNumberFormat="1" applyFont="1" applyBorder="1" applyAlignment="1">
      <alignment/>
    </xf>
    <xf numFmtId="3" fontId="7" fillId="41" borderId="42" xfId="0" applyNumberFormat="1" applyFont="1" applyFill="1" applyBorder="1" applyAlignment="1">
      <alignment/>
    </xf>
    <xf numFmtId="0" fontId="0" fillId="0" borderId="34" xfId="0" applyBorder="1" applyAlignment="1">
      <alignment/>
    </xf>
    <xf numFmtId="1" fontId="4" fillId="0" borderId="78" xfId="0" applyNumberFormat="1" applyFont="1" applyBorder="1" applyAlignment="1">
      <alignment horizontal="left" vertical="top" wrapText="1"/>
    </xf>
    <xf numFmtId="0" fontId="5" fillId="0" borderId="41" xfId="0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40" borderId="74" xfId="0" applyFont="1" applyFill="1" applyBorder="1" applyAlignment="1">
      <alignment vertical="top"/>
    </xf>
    <xf numFmtId="3" fontId="6" fillId="40" borderId="31" xfId="0" applyNumberFormat="1" applyFont="1" applyFill="1" applyBorder="1" applyAlignment="1">
      <alignment/>
    </xf>
    <xf numFmtId="0" fontId="6" fillId="40" borderId="73" xfId="0" applyFont="1" applyFill="1" applyBorder="1" applyAlignment="1">
      <alignment vertical="top"/>
    </xf>
    <xf numFmtId="3" fontId="6" fillId="40" borderId="74" xfId="0" applyNumberFormat="1" applyFont="1" applyFill="1" applyBorder="1" applyAlignment="1">
      <alignment/>
    </xf>
    <xf numFmtId="3" fontId="6" fillId="40" borderId="75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63" xfId="0" applyFont="1" applyBorder="1" applyAlignment="1">
      <alignment/>
    </xf>
    <xf numFmtId="0" fontId="11" fillId="35" borderId="79" xfId="0" applyFont="1" applyFill="1" applyBorder="1" applyAlignment="1">
      <alignment horizontal="left" vertical="center"/>
    </xf>
    <xf numFmtId="0" fontId="11" fillId="35" borderId="23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11" fillId="35" borderId="79" xfId="0" applyFont="1" applyFill="1" applyBorder="1" applyAlignment="1">
      <alignment horizontal="left" vertical="center" wrapText="1"/>
    </xf>
    <xf numFmtId="0" fontId="11" fillId="35" borderId="80" xfId="0" applyFont="1" applyFill="1" applyBorder="1" applyAlignment="1">
      <alignment horizontal="left" vertical="center"/>
    </xf>
    <xf numFmtId="0" fontId="11" fillId="35" borderId="81" xfId="0" applyFont="1" applyFill="1" applyBorder="1" applyAlignment="1">
      <alignment horizontal="left" vertical="center"/>
    </xf>
    <xf numFmtId="0" fontId="13" fillId="0" borderId="82" xfId="0" applyFont="1" applyBorder="1" applyAlignment="1">
      <alignment horizontal="left"/>
    </xf>
    <xf numFmtId="0" fontId="13" fillId="0" borderId="83" xfId="0" applyFont="1" applyBorder="1" applyAlignment="1">
      <alignment horizontal="left"/>
    </xf>
    <xf numFmtId="0" fontId="5" fillId="0" borderId="84" xfId="0" applyFont="1" applyBorder="1" applyAlignment="1">
      <alignment/>
    </xf>
    <xf numFmtId="0" fontId="5" fillId="0" borderId="85" xfId="0" applyFont="1" applyBorder="1" applyAlignment="1">
      <alignment/>
    </xf>
    <xf numFmtId="0" fontId="11" fillId="35" borderId="86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0" fontId="13" fillId="0" borderId="86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" fillId="35" borderId="87" xfId="0" applyFont="1" applyFill="1" applyBorder="1" applyAlignment="1">
      <alignment horizontal="left" vertical="center"/>
    </xf>
    <xf numFmtId="0" fontId="2" fillId="35" borderId="88" xfId="0" applyFont="1" applyFill="1" applyBorder="1" applyAlignment="1">
      <alignment horizontal="left" vertical="center"/>
    </xf>
    <xf numFmtId="0" fontId="2" fillId="35" borderId="89" xfId="0" applyFont="1" applyFill="1" applyBorder="1" applyAlignment="1">
      <alignment horizontal="left" vertical="center"/>
    </xf>
    <xf numFmtId="0" fontId="2" fillId="35" borderId="90" xfId="0" applyFont="1" applyFill="1" applyBorder="1" applyAlignment="1">
      <alignment horizontal="left" vertical="center"/>
    </xf>
    <xf numFmtId="0" fontId="2" fillId="35" borderId="91" xfId="0" applyFont="1" applyFill="1" applyBorder="1" applyAlignment="1">
      <alignment horizontal="left" vertical="center"/>
    </xf>
    <xf numFmtId="0" fontId="2" fillId="35" borderId="92" xfId="0" applyFont="1" applyFill="1" applyBorder="1" applyAlignment="1">
      <alignment horizontal="left" vertical="center"/>
    </xf>
  </cellXfs>
  <cellStyles count="51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mærk! 2" xfId="35"/>
    <cellStyle name="Beregning" xfId="36"/>
    <cellStyle name="Followed Hyperlink" xfId="37"/>
    <cellStyle name="Forklarende tekst" xfId="38"/>
    <cellStyle name="God" xfId="39"/>
    <cellStyle name="Input" xfId="40"/>
    <cellStyle name="Comma" xfId="41"/>
    <cellStyle name="Comma [0]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lp\API\Office%20Tools\BloombergUI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00390625" style="21" customWidth="1"/>
    <col min="2" max="2" width="12.140625" style="1" customWidth="1"/>
    <col min="3" max="3" width="13.00390625" style="1" customWidth="1"/>
    <col min="4" max="7" width="13.28125" style="1" customWidth="1"/>
    <col min="8" max="8" width="6.7109375" style="1" customWidth="1"/>
    <col min="9" max="9" width="13.28125" style="1" hidden="1" customWidth="1"/>
    <col min="10" max="10" width="13.28125" style="1" customWidth="1"/>
    <col min="11" max="11" width="12.421875" style="1" customWidth="1"/>
    <col min="12" max="16384" width="11.421875" style="1" customWidth="1"/>
  </cols>
  <sheetData>
    <row r="1" spans="1:17" s="29" customFormat="1" ht="39.75" customHeight="1">
      <c r="A1" s="50" t="s">
        <v>203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28"/>
      <c r="Q1" s="47"/>
    </row>
    <row r="2" spans="1:17" ht="12.75">
      <c r="A2" s="18"/>
      <c r="B2" s="4"/>
      <c r="C2" s="4"/>
      <c r="D2" s="4"/>
      <c r="E2" s="4"/>
      <c r="F2" s="4"/>
      <c r="G2" s="4"/>
      <c r="H2" s="4"/>
      <c r="I2" s="4"/>
      <c r="J2" s="4"/>
      <c r="K2" s="4"/>
      <c r="Q2" s="48"/>
    </row>
    <row r="3" spans="1:12" s="16" customFormat="1" ht="15" customHeight="1">
      <c r="A3" s="51" t="s">
        <v>122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23"/>
    </row>
    <row r="4" spans="1:11" s="7" customFormat="1" ht="15" customHeight="1">
      <c r="A4" s="27" t="s">
        <v>1</v>
      </c>
      <c r="B4" s="34" t="s">
        <v>151</v>
      </c>
      <c r="C4" s="6"/>
      <c r="D4" s="6"/>
      <c r="E4" s="6"/>
      <c r="F4" s="6"/>
      <c r="G4" s="6"/>
      <c r="H4" s="6"/>
      <c r="I4" s="6"/>
      <c r="J4" s="6"/>
      <c r="K4" s="6"/>
    </row>
    <row r="5" spans="1:2" s="7" customFormat="1" ht="15" customHeight="1">
      <c r="A5" s="26" t="s">
        <v>2</v>
      </c>
      <c r="B5" s="30" t="s">
        <v>145</v>
      </c>
    </row>
    <row r="6" spans="1:2" s="7" customFormat="1" ht="15" customHeight="1">
      <c r="A6" s="26" t="s">
        <v>3</v>
      </c>
      <c r="B6" s="30" t="s">
        <v>195</v>
      </c>
    </row>
    <row r="7" spans="1:2" s="7" customFormat="1" ht="15" customHeight="1">
      <c r="A7" s="26" t="s">
        <v>194</v>
      </c>
      <c r="B7" s="30" t="s">
        <v>200</v>
      </c>
    </row>
    <row r="8" spans="1:11" s="16" customFormat="1" ht="15" customHeight="1">
      <c r="A8" s="52" t="s">
        <v>123</v>
      </c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1:12" s="16" customFormat="1" ht="15" customHeight="1">
      <c r="A9" s="26" t="s">
        <v>150</v>
      </c>
      <c r="B9" s="33" t="s">
        <v>146</v>
      </c>
      <c r="C9" s="17"/>
      <c r="D9" s="17"/>
      <c r="E9" s="17"/>
      <c r="F9" s="17"/>
      <c r="G9" s="17"/>
      <c r="H9" s="17"/>
      <c r="I9" s="17"/>
      <c r="J9" s="17"/>
      <c r="K9" s="17"/>
      <c r="L9" s="23"/>
    </row>
    <row r="10" spans="1:12" s="7" customFormat="1" ht="15" customHeight="1">
      <c r="A10" s="26" t="s">
        <v>125</v>
      </c>
      <c r="B10" s="32" t="s">
        <v>133</v>
      </c>
      <c r="C10" s="15"/>
      <c r="D10" s="15"/>
      <c r="E10" s="15"/>
      <c r="F10" s="15"/>
      <c r="G10" s="15"/>
      <c r="H10" s="15"/>
      <c r="I10" s="15"/>
      <c r="J10" s="15"/>
      <c r="K10" s="15"/>
      <c r="L10" s="24"/>
    </row>
    <row r="11" spans="1:12" s="7" customFormat="1" ht="15" customHeight="1">
      <c r="A11" s="26" t="s">
        <v>126</v>
      </c>
      <c r="B11" s="32" t="s">
        <v>196</v>
      </c>
      <c r="C11" s="15"/>
      <c r="D11" s="15"/>
      <c r="E11" s="15"/>
      <c r="F11" s="15"/>
      <c r="G11" s="15"/>
      <c r="H11" s="15"/>
      <c r="I11" s="15"/>
      <c r="J11" s="15"/>
      <c r="K11" s="15"/>
      <c r="L11" s="24"/>
    </row>
    <row r="12" spans="1:12" s="16" customFormat="1" ht="15" customHeight="1">
      <c r="A12" s="51" t="s">
        <v>148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23"/>
    </row>
    <row r="13" spans="1:12" s="7" customFormat="1" ht="15" customHeight="1">
      <c r="A13" s="20" t="s">
        <v>124</v>
      </c>
      <c r="B13" s="32" t="s">
        <v>135</v>
      </c>
      <c r="C13" s="15"/>
      <c r="D13" s="15"/>
      <c r="E13" s="15"/>
      <c r="F13" s="15"/>
      <c r="G13" s="15"/>
      <c r="H13" s="15"/>
      <c r="I13" s="15"/>
      <c r="J13" s="15"/>
      <c r="K13" s="15"/>
      <c r="L13" s="24"/>
    </row>
    <row r="14" spans="1:11" s="16" customFormat="1" ht="15" customHeight="1">
      <c r="A14" s="53" t="s">
        <v>147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</row>
    <row r="15" spans="1:5" s="7" customFormat="1" ht="15" customHeight="1">
      <c r="A15" s="19" t="s">
        <v>149</v>
      </c>
      <c r="B15" s="30" t="s">
        <v>137</v>
      </c>
      <c r="C15" s="30"/>
      <c r="D15" s="30"/>
      <c r="E15" s="30"/>
    </row>
    <row r="16" spans="1:5" s="25" customFormat="1" ht="15" customHeight="1">
      <c r="A16" s="19" t="s">
        <v>149</v>
      </c>
      <c r="B16" s="30" t="s">
        <v>138</v>
      </c>
      <c r="C16" s="31"/>
      <c r="D16" s="31"/>
      <c r="E16" s="31"/>
    </row>
    <row r="17" spans="1:5" s="25" customFormat="1" ht="15" customHeight="1">
      <c r="A17" s="19" t="s">
        <v>149</v>
      </c>
      <c r="B17" s="30" t="s">
        <v>21</v>
      </c>
      <c r="C17" s="31"/>
      <c r="D17" s="31"/>
      <c r="E17" s="31"/>
    </row>
    <row r="18" spans="1:2" ht="15" customHeight="1">
      <c r="A18" s="19" t="s">
        <v>149</v>
      </c>
      <c r="B18" s="30" t="s">
        <v>211</v>
      </c>
    </row>
    <row r="19" spans="5:7" ht="12.75">
      <c r="E19" s="49"/>
      <c r="G19" s="46"/>
    </row>
    <row r="23" ht="12.75">
      <c r="A23" s="22"/>
    </row>
    <row r="30" spans="1:11" ht="12.75">
      <c r="A30" s="12" t="s">
        <v>186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4.421875" style="1" customWidth="1"/>
    <col min="2" max="2" width="18.7109375" style="1" customWidth="1"/>
    <col min="3" max="3" width="19.140625" style="1" customWidth="1"/>
    <col min="4" max="4" width="21.421875" style="1" customWidth="1"/>
    <col min="5" max="5" width="16.7109375" style="1" customWidth="1"/>
    <col min="6" max="6" width="18.140625" style="1" customWidth="1"/>
    <col min="7" max="7" width="15.8515625" style="1" customWidth="1"/>
    <col min="8" max="8" width="15.57421875" style="1" customWidth="1"/>
    <col min="9" max="16384" width="11.421875" style="1" customWidth="1"/>
  </cols>
  <sheetData>
    <row r="1" spans="1:6" ht="18" customHeight="1">
      <c r="A1" s="199" t="s">
        <v>210</v>
      </c>
      <c r="B1" s="200"/>
      <c r="C1" s="200"/>
      <c r="D1" s="200"/>
      <c r="E1" s="200"/>
      <c r="F1" s="201"/>
    </row>
    <row r="2" spans="1:6" ht="11.25" customHeight="1">
      <c r="A2" s="137" t="s">
        <v>139</v>
      </c>
      <c r="B2" s="138">
        <v>2011</v>
      </c>
      <c r="C2" s="138">
        <v>2012</v>
      </c>
      <c r="D2" s="138">
        <v>2013</v>
      </c>
      <c r="E2" s="138" t="s">
        <v>192</v>
      </c>
      <c r="F2" s="139" t="s">
        <v>204</v>
      </c>
    </row>
    <row r="3" spans="1:6" ht="12.75">
      <c r="A3" s="140" t="s">
        <v>18</v>
      </c>
      <c r="B3" s="141">
        <v>477549</v>
      </c>
      <c r="C3" s="142">
        <v>551493.714279</v>
      </c>
      <c r="D3" s="142">
        <v>607966</v>
      </c>
      <c r="E3" s="143">
        <v>689156</v>
      </c>
      <c r="F3" s="143">
        <v>691025</v>
      </c>
    </row>
    <row r="4" spans="1:6" ht="12.75">
      <c r="A4" s="140" t="s">
        <v>19</v>
      </c>
      <c r="B4" s="142">
        <v>532560</v>
      </c>
      <c r="C4" s="142">
        <v>645949.516192</v>
      </c>
      <c r="D4" s="142">
        <v>753604</v>
      </c>
      <c r="E4" s="144">
        <v>979184</v>
      </c>
      <c r="F4" s="144">
        <v>983544</v>
      </c>
    </row>
    <row r="5" spans="1:6" ht="12.75">
      <c r="A5" s="140" t="s">
        <v>20</v>
      </c>
      <c r="B5" s="142">
        <v>11333</v>
      </c>
      <c r="C5" s="142">
        <v>17123.061388</v>
      </c>
      <c r="D5" s="142">
        <v>23239</v>
      </c>
      <c r="E5" s="144">
        <v>39271</v>
      </c>
      <c r="F5" s="144">
        <v>38131</v>
      </c>
    </row>
    <row r="6" spans="1:8" ht="12.75">
      <c r="A6" s="153" t="s">
        <v>0</v>
      </c>
      <c r="B6" s="154">
        <v>1021442.44709</v>
      </c>
      <c r="C6" s="154">
        <f>C3+C4+C5</f>
        <v>1214566.291859</v>
      </c>
      <c r="D6" s="154">
        <v>1384820</v>
      </c>
      <c r="E6" s="155">
        <v>1707612</v>
      </c>
      <c r="F6" s="155">
        <v>1712700</v>
      </c>
      <c r="G6" s="11"/>
      <c r="H6" s="11"/>
    </row>
    <row r="7" spans="2:6" ht="12.75">
      <c r="B7" s="11"/>
      <c r="C7" s="11"/>
      <c r="D7" s="11"/>
      <c r="E7" s="11"/>
      <c r="F7" s="11"/>
    </row>
    <row r="8" spans="5:6" s="2" customFormat="1" ht="11.25">
      <c r="E8" s="44"/>
      <c r="F8" s="44"/>
    </row>
    <row r="9" spans="1:6" ht="15" customHeight="1">
      <c r="A9" s="199" t="s">
        <v>209</v>
      </c>
      <c r="B9" s="200"/>
      <c r="C9" s="200"/>
      <c r="D9" s="200"/>
      <c r="E9" s="200"/>
      <c r="F9" s="201"/>
    </row>
    <row r="10" spans="1:6" ht="12.75" customHeight="1">
      <c r="A10" s="145" t="s">
        <v>139</v>
      </c>
      <c r="B10" s="146">
        <v>2012</v>
      </c>
      <c r="C10" s="146">
        <v>2013</v>
      </c>
      <c r="D10" s="146" t="s">
        <v>192</v>
      </c>
      <c r="E10" s="146" t="s">
        <v>204</v>
      </c>
      <c r="F10" s="146" t="s">
        <v>179</v>
      </c>
    </row>
    <row r="11" spans="1:6" ht="12.75">
      <c r="A11" s="147" t="s">
        <v>18</v>
      </c>
      <c r="B11" s="83">
        <v>30839</v>
      </c>
      <c r="C11" s="84">
        <v>42947</v>
      </c>
      <c r="D11" s="83">
        <v>4837</v>
      </c>
      <c r="E11" s="83">
        <v>2919</v>
      </c>
      <c r="F11" s="83">
        <v>37550</v>
      </c>
    </row>
    <row r="12" spans="1:6" ht="12.75">
      <c r="A12" s="147" t="s">
        <v>19</v>
      </c>
      <c r="B12" s="83">
        <v>48956</v>
      </c>
      <c r="C12" s="84">
        <v>63499</v>
      </c>
      <c r="D12" s="83">
        <v>-975</v>
      </c>
      <c r="E12" s="83">
        <v>-1662</v>
      </c>
      <c r="F12" s="83">
        <v>-162426</v>
      </c>
    </row>
    <row r="13" spans="1:6" ht="12.75">
      <c r="A13" s="147" t="s">
        <v>20</v>
      </c>
      <c r="B13" s="83">
        <v>4033</v>
      </c>
      <c r="C13" s="84">
        <v>5751.456293</v>
      </c>
      <c r="D13" s="83">
        <v>-163</v>
      </c>
      <c r="E13" s="83">
        <v>-535</v>
      </c>
      <c r="F13" s="83">
        <v>13500</v>
      </c>
    </row>
    <row r="14" spans="1:7" ht="12.75">
      <c r="A14" s="156" t="s">
        <v>0</v>
      </c>
      <c r="B14" s="98">
        <v>83828</v>
      </c>
      <c r="C14" s="98">
        <v>112226.560751</v>
      </c>
      <c r="D14" s="98">
        <v>3699</v>
      </c>
      <c r="E14" s="98">
        <v>721</v>
      </c>
      <c r="F14" s="98">
        <v>-111375</v>
      </c>
      <c r="G14" s="11"/>
    </row>
    <row r="15" spans="1:6" ht="12.75">
      <c r="A15" s="61"/>
      <c r="B15" s="61"/>
      <c r="C15" s="61"/>
      <c r="D15" s="89"/>
      <c r="E15" s="89"/>
      <c r="F15" s="61"/>
    </row>
    <row r="16" spans="1:6" ht="15" customHeight="1">
      <c r="A16" s="202" t="s">
        <v>21</v>
      </c>
      <c r="B16" s="203"/>
      <c r="C16" s="203"/>
      <c r="D16" s="203"/>
      <c r="E16" s="203"/>
      <c r="F16" s="204"/>
    </row>
    <row r="17" spans="1:6" ht="12" customHeight="1">
      <c r="A17" s="148"/>
      <c r="B17" s="149">
        <v>2011</v>
      </c>
      <c r="C17" s="149">
        <v>2012</v>
      </c>
      <c r="D17" s="149">
        <v>2013</v>
      </c>
      <c r="E17" s="149" t="s">
        <v>192</v>
      </c>
      <c r="F17" s="150" t="s">
        <v>204</v>
      </c>
    </row>
    <row r="18" spans="1:6" ht="12.75">
      <c r="A18" s="151" t="s">
        <v>18</v>
      </c>
      <c r="B18" s="84">
        <v>466</v>
      </c>
      <c r="C18" s="84">
        <v>458</v>
      </c>
      <c r="D18" s="84">
        <v>482</v>
      </c>
      <c r="E18" s="152">
        <v>510</v>
      </c>
      <c r="F18" s="152">
        <v>505</v>
      </c>
    </row>
    <row r="19" spans="1:6" ht="14.25" customHeight="1">
      <c r="A19" s="151" t="s">
        <v>19</v>
      </c>
      <c r="B19" s="84">
        <v>333</v>
      </c>
      <c r="C19" s="84">
        <v>349</v>
      </c>
      <c r="D19" s="84">
        <v>354</v>
      </c>
      <c r="E19" s="152">
        <v>338</v>
      </c>
      <c r="F19" s="152">
        <v>337</v>
      </c>
    </row>
    <row r="20" spans="1:6" ht="14.25" customHeight="1">
      <c r="A20" s="151" t="s">
        <v>20</v>
      </c>
      <c r="B20" s="84">
        <v>52</v>
      </c>
      <c r="C20" s="84">
        <v>55</v>
      </c>
      <c r="D20" s="84">
        <v>84</v>
      </c>
      <c r="E20" s="152">
        <v>90</v>
      </c>
      <c r="F20" s="152">
        <v>90</v>
      </c>
    </row>
    <row r="21" spans="1:7" ht="12.75">
      <c r="A21" s="157" t="s">
        <v>0</v>
      </c>
      <c r="B21" s="158">
        <v>851</v>
      </c>
      <c r="C21" s="158">
        <v>862</v>
      </c>
      <c r="D21" s="158">
        <v>920</v>
      </c>
      <c r="E21" s="158">
        <v>938</v>
      </c>
      <c r="F21" s="158">
        <v>932</v>
      </c>
      <c r="G21" s="11"/>
    </row>
    <row r="22" spans="1:6" ht="12.75">
      <c r="A22" s="61" t="s">
        <v>159</v>
      </c>
      <c r="B22" s="61"/>
      <c r="C22" s="89"/>
      <c r="D22" s="89"/>
      <c r="E22" s="89"/>
      <c r="F22" s="89"/>
    </row>
    <row r="23" spans="2:6" ht="12.75">
      <c r="B23" s="11"/>
      <c r="C23" s="11"/>
      <c r="D23" s="11"/>
      <c r="E23" s="11"/>
      <c r="F23" s="11"/>
    </row>
    <row r="24" spans="1:6" ht="15">
      <c r="A24" s="202" t="s">
        <v>207</v>
      </c>
      <c r="B24" s="203"/>
      <c r="C24" s="203"/>
      <c r="D24" s="203"/>
      <c r="E24" s="203"/>
      <c r="F24" s="204"/>
    </row>
    <row r="25" spans="1:6" ht="12.75">
      <c r="A25" s="137" t="s">
        <v>139</v>
      </c>
      <c r="B25" s="149"/>
      <c r="C25" s="149"/>
      <c r="D25" s="149"/>
      <c r="E25" s="149"/>
      <c r="F25" s="150" t="s">
        <v>204</v>
      </c>
    </row>
    <row r="26" spans="1:6" ht="12.75">
      <c r="A26" s="184" t="s">
        <v>208</v>
      </c>
      <c r="B26" s="84"/>
      <c r="C26" s="84"/>
      <c r="D26" s="84"/>
      <c r="E26" s="152"/>
      <c r="F26" s="152">
        <v>744115</v>
      </c>
    </row>
    <row r="27" spans="1:6" ht="12.75">
      <c r="A27" s="184" t="s">
        <v>215</v>
      </c>
      <c r="B27" s="84"/>
      <c r="C27" s="84"/>
      <c r="D27" s="84"/>
      <c r="E27" s="152"/>
      <c r="F27" s="152">
        <v>968585</v>
      </c>
    </row>
    <row r="28" spans="1:6" ht="12.75">
      <c r="A28" s="151" t="s">
        <v>216</v>
      </c>
      <c r="B28" s="84"/>
      <c r="C28" s="84"/>
      <c r="D28" s="84"/>
      <c r="E28" s="152"/>
      <c r="F28" s="152">
        <v>968382</v>
      </c>
    </row>
    <row r="29" spans="1:6" ht="12.75">
      <c r="A29" s="151" t="s">
        <v>217</v>
      </c>
      <c r="B29" s="84"/>
      <c r="C29" s="84"/>
      <c r="D29" s="84"/>
      <c r="E29" s="152"/>
      <c r="F29" s="152">
        <v>203</v>
      </c>
    </row>
    <row r="30" spans="1:6" ht="12.75">
      <c r="A30" s="157" t="s">
        <v>0</v>
      </c>
      <c r="B30" s="158"/>
      <c r="C30" s="158"/>
      <c r="D30" s="158"/>
      <c r="E30" s="158"/>
      <c r="F30" s="158">
        <v>1712700</v>
      </c>
    </row>
    <row r="31" ht="12.75">
      <c r="C31" s="11"/>
    </row>
    <row r="32" ht="14.25" customHeight="1"/>
    <row r="33" spans="4:8" ht="12.75">
      <c r="D33" s="11"/>
      <c r="E33" s="11"/>
      <c r="F33" s="11"/>
      <c r="G33" s="11"/>
      <c r="H33" s="11"/>
    </row>
    <row r="34" spans="4:8" ht="12.75">
      <c r="D34" s="11"/>
      <c r="E34" s="11"/>
      <c r="F34" s="11"/>
      <c r="G34" s="11"/>
      <c r="H34" s="11"/>
    </row>
    <row r="35" spans="5:6" ht="12.75">
      <c r="E35" s="11"/>
      <c r="F35" s="11"/>
    </row>
  </sheetData>
  <sheetProtection/>
  <mergeCells count="4">
    <mergeCell ref="A1:F1"/>
    <mergeCell ref="A9:F9"/>
    <mergeCell ref="A16:F16"/>
    <mergeCell ref="A24:F2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42.421875" style="1" customWidth="1"/>
    <col min="2" max="2" width="15.28125" style="1" customWidth="1"/>
    <col min="3" max="3" width="13.00390625" style="1" customWidth="1"/>
    <col min="4" max="4" width="13.28125" style="1" customWidth="1"/>
    <col min="5" max="5" width="12.8515625" style="1" customWidth="1"/>
    <col min="6" max="6" width="15.00390625" style="1" customWidth="1"/>
    <col min="7" max="7" width="13.28125" style="1" customWidth="1"/>
    <col min="8" max="8" width="13.57421875" style="1" customWidth="1"/>
    <col min="9" max="16384" width="11.421875" style="1" customWidth="1"/>
  </cols>
  <sheetData>
    <row r="1" spans="1:6" ht="25.5" customHeight="1">
      <c r="A1" s="185" t="s">
        <v>218</v>
      </c>
      <c r="B1" s="185"/>
      <c r="C1" s="185"/>
      <c r="D1" s="185"/>
      <c r="E1" s="185"/>
      <c r="F1" s="185"/>
    </row>
    <row r="2" spans="1:6" ht="15.75" customHeight="1">
      <c r="A2" s="54" t="s">
        <v>141</v>
      </c>
      <c r="B2" s="57">
        <v>2011</v>
      </c>
      <c r="C2" s="57">
        <v>2012</v>
      </c>
      <c r="D2" s="58">
        <v>2013</v>
      </c>
      <c r="E2" s="59" t="s">
        <v>192</v>
      </c>
      <c r="F2" s="60" t="s">
        <v>204</v>
      </c>
    </row>
    <row r="3" spans="1:6" ht="12.75">
      <c r="A3" s="159" t="s">
        <v>36</v>
      </c>
      <c r="B3" s="160">
        <v>15219.008582</v>
      </c>
      <c r="C3" s="160">
        <v>17777.761548</v>
      </c>
      <c r="D3" s="160">
        <v>23302</v>
      </c>
      <c r="E3" s="160">
        <v>28007</v>
      </c>
      <c r="F3" s="160">
        <v>28278</v>
      </c>
    </row>
    <row r="4" spans="1:6" ht="12.75">
      <c r="A4" s="69" t="s">
        <v>37</v>
      </c>
      <c r="B4" s="64">
        <v>115.506049</v>
      </c>
      <c r="C4" s="64">
        <v>18.069858</v>
      </c>
      <c r="D4" s="64">
        <v>0</v>
      </c>
      <c r="E4" s="64">
        <v>0</v>
      </c>
      <c r="F4" s="64">
        <v>0</v>
      </c>
    </row>
    <row r="5" spans="1:6" ht="14.25" customHeight="1">
      <c r="A5" s="69" t="s">
        <v>55</v>
      </c>
      <c r="B5" s="64">
        <v>21420.674762</v>
      </c>
      <c r="C5" s="64">
        <v>28896.947353</v>
      </c>
      <c r="D5" s="64">
        <v>27223</v>
      </c>
      <c r="E5" s="64">
        <v>29397</v>
      </c>
      <c r="F5" s="64">
        <v>28572</v>
      </c>
    </row>
    <row r="6" spans="1:6" ht="13.5" customHeight="1">
      <c r="A6" s="69" t="s">
        <v>38</v>
      </c>
      <c r="B6" s="64">
        <v>1528.701752</v>
      </c>
      <c r="C6" s="64">
        <v>1886.26679</v>
      </c>
      <c r="D6" s="64">
        <v>1282</v>
      </c>
      <c r="E6" s="64">
        <v>1467</v>
      </c>
      <c r="F6" s="64">
        <v>1373</v>
      </c>
    </row>
    <row r="7" spans="1:6" ht="12.75" customHeight="1">
      <c r="A7" s="69" t="s">
        <v>39</v>
      </c>
      <c r="B7" s="64">
        <v>17178.518344</v>
      </c>
      <c r="C7" s="64">
        <v>21223.36351</v>
      </c>
      <c r="D7" s="64">
        <v>23822</v>
      </c>
      <c r="E7" s="64">
        <v>24236</v>
      </c>
      <c r="F7" s="64">
        <v>23447</v>
      </c>
    </row>
    <row r="8" spans="1:6" ht="12.75">
      <c r="A8" s="69" t="s">
        <v>40</v>
      </c>
      <c r="B8" s="64">
        <v>8825.646407</v>
      </c>
      <c r="C8" s="64">
        <v>8319.508061</v>
      </c>
      <c r="D8" s="64">
        <v>8445</v>
      </c>
      <c r="E8" s="64">
        <v>8305</v>
      </c>
      <c r="F8" s="64">
        <v>8846</v>
      </c>
    </row>
    <row r="9" spans="1:6" ht="12.75">
      <c r="A9" s="69" t="s">
        <v>41</v>
      </c>
      <c r="B9" s="64">
        <v>62981.475254</v>
      </c>
      <c r="C9" s="64">
        <v>77984.824359</v>
      </c>
      <c r="D9" s="70">
        <v>103408</v>
      </c>
      <c r="E9" s="64">
        <v>133519</v>
      </c>
      <c r="F9" s="64">
        <v>139811</v>
      </c>
    </row>
    <row r="10" spans="1:6" ht="12.75">
      <c r="A10" s="69" t="s">
        <v>42</v>
      </c>
      <c r="B10" s="64">
        <v>1311.556501</v>
      </c>
      <c r="C10" s="64">
        <v>680.558457</v>
      </c>
      <c r="D10" s="64">
        <v>863</v>
      </c>
      <c r="E10" s="64">
        <v>1172</v>
      </c>
      <c r="F10" s="64">
        <v>1270</v>
      </c>
    </row>
    <row r="11" spans="1:6" ht="12.75">
      <c r="A11" s="69" t="s">
        <v>56</v>
      </c>
      <c r="B11" s="64">
        <v>1145.273897</v>
      </c>
      <c r="C11" s="64">
        <v>914.278555</v>
      </c>
      <c r="D11" s="64">
        <v>984</v>
      </c>
      <c r="E11" s="64">
        <v>992</v>
      </c>
      <c r="F11" s="64">
        <v>1025</v>
      </c>
    </row>
    <row r="12" spans="1:6" ht="12.75">
      <c r="A12" s="69" t="s">
        <v>43</v>
      </c>
      <c r="B12" s="64">
        <v>3304.534814</v>
      </c>
      <c r="C12" s="64">
        <v>2907.857306</v>
      </c>
      <c r="D12" s="64">
        <v>5103</v>
      </c>
      <c r="E12" s="64">
        <v>4926</v>
      </c>
      <c r="F12" s="64">
        <v>4889</v>
      </c>
    </row>
    <row r="13" spans="1:6" ht="12.75">
      <c r="A13" s="69" t="s">
        <v>44</v>
      </c>
      <c r="B13" s="64">
        <v>1868.536471</v>
      </c>
      <c r="C13" s="71">
        <v>2998.17578</v>
      </c>
      <c r="D13" s="71">
        <v>2206</v>
      </c>
      <c r="E13" s="71">
        <v>1762</v>
      </c>
      <c r="F13" s="71">
        <v>1757</v>
      </c>
    </row>
    <row r="14" spans="1:6" ht="12.75">
      <c r="A14" s="69" t="s">
        <v>45</v>
      </c>
      <c r="B14" s="64">
        <v>998.431347</v>
      </c>
      <c r="C14" s="64">
        <v>926.664651</v>
      </c>
      <c r="D14" s="64">
        <v>548</v>
      </c>
      <c r="E14" s="64">
        <v>289</v>
      </c>
      <c r="F14" s="64">
        <v>288</v>
      </c>
    </row>
    <row r="15" spans="1:6" ht="12.75">
      <c r="A15" s="69" t="s">
        <v>46</v>
      </c>
      <c r="B15" s="64">
        <v>3001.675351</v>
      </c>
      <c r="C15" s="64">
        <v>2886.227469</v>
      </c>
      <c r="D15" s="64">
        <v>1827</v>
      </c>
      <c r="E15" s="64">
        <v>1303</v>
      </c>
      <c r="F15" s="64">
        <v>1196</v>
      </c>
    </row>
    <row r="16" spans="1:6" ht="12.75">
      <c r="A16" s="69" t="s">
        <v>47</v>
      </c>
      <c r="B16" s="64">
        <v>17916.832185</v>
      </c>
      <c r="C16" s="64">
        <v>21052.63176</v>
      </c>
      <c r="D16" s="64">
        <v>22238</v>
      </c>
      <c r="E16" s="64">
        <v>26037</v>
      </c>
      <c r="F16" s="64">
        <v>27025</v>
      </c>
    </row>
    <row r="17" spans="1:6" ht="12.75">
      <c r="A17" s="69" t="s">
        <v>48</v>
      </c>
      <c r="B17" s="64">
        <v>2095.023955</v>
      </c>
      <c r="C17" s="64">
        <v>2124.191327</v>
      </c>
      <c r="D17" s="64">
        <v>2487</v>
      </c>
      <c r="E17" s="64">
        <v>2316</v>
      </c>
      <c r="F17" s="64">
        <v>2231</v>
      </c>
    </row>
    <row r="18" spans="1:6" ht="12.75">
      <c r="A18" s="69" t="s">
        <v>49</v>
      </c>
      <c r="B18" s="64">
        <v>1729.129783</v>
      </c>
      <c r="C18" s="64">
        <v>1940.60695</v>
      </c>
      <c r="D18" s="64">
        <v>2249</v>
      </c>
      <c r="E18" s="64">
        <v>1925</v>
      </c>
      <c r="F18" s="64">
        <v>1918</v>
      </c>
    </row>
    <row r="19" spans="1:6" ht="12.75">
      <c r="A19" s="69" t="s">
        <v>50</v>
      </c>
      <c r="B19" s="64">
        <v>3437.051933</v>
      </c>
      <c r="C19" s="64">
        <v>3492.693627</v>
      </c>
      <c r="D19" s="64">
        <v>2749</v>
      </c>
      <c r="E19" s="64">
        <v>1588</v>
      </c>
      <c r="F19" s="64">
        <v>1310</v>
      </c>
    </row>
    <row r="20" spans="1:6" ht="12.75">
      <c r="A20" s="69" t="s">
        <v>184</v>
      </c>
      <c r="B20" s="64"/>
      <c r="C20" s="64"/>
      <c r="D20" s="64"/>
      <c r="E20" s="64">
        <v>3069</v>
      </c>
      <c r="F20" s="64">
        <v>3065</v>
      </c>
    </row>
    <row r="21" spans="1:9" ht="12.75">
      <c r="A21" s="72" t="s">
        <v>22</v>
      </c>
      <c r="B21" s="65">
        <v>148858.568805</v>
      </c>
      <c r="C21" s="65">
        <v>178252.86581299998</v>
      </c>
      <c r="D21" s="65">
        <v>205434</v>
      </c>
      <c r="E21" s="65">
        <v>242303</v>
      </c>
      <c r="F21" s="65">
        <v>248023</v>
      </c>
      <c r="G21" s="11"/>
      <c r="H21" s="11"/>
      <c r="I21" s="11"/>
    </row>
    <row r="22" spans="1:6" ht="12.75">
      <c r="A22" s="69" t="s">
        <v>68</v>
      </c>
      <c r="B22" s="64">
        <v>57402.207628</v>
      </c>
      <c r="C22" s="64">
        <v>51280</v>
      </c>
      <c r="D22" s="64">
        <v>57498</v>
      </c>
      <c r="E22" s="64">
        <v>58940</v>
      </c>
      <c r="F22" s="64">
        <v>56920</v>
      </c>
    </row>
    <row r="23" spans="1:6" ht="12.75">
      <c r="A23" s="69" t="s">
        <v>69</v>
      </c>
      <c r="B23" s="64">
        <v>18744.358221</v>
      </c>
      <c r="C23" s="64">
        <v>20540.57832</v>
      </c>
      <c r="D23" s="64">
        <v>21858</v>
      </c>
      <c r="E23" s="64">
        <v>27521</v>
      </c>
      <c r="F23" s="64">
        <v>28084</v>
      </c>
    </row>
    <row r="24" spans="1:6" ht="12.75">
      <c r="A24" s="69" t="s">
        <v>70</v>
      </c>
      <c r="B24" s="64">
        <v>80682.562376</v>
      </c>
      <c r="C24" s="64">
        <v>74298</v>
      </c>
      <c r="D24" s="64">
        <v>69109</v>
      </c>
      <c r="E24" s="64">
        <v>82116</v>
      </c>
      <c r="F24" s="64">
        <v>82085</v>
      </c>
    </row>
    <row r="25" spans="1:6" ht="12.75">
      <c r="A25" s="69" t="s">
        <v>57</v>
      </c>
      <c r="B25" s="64">
        <v>484.404012</v>
      </c>
      <c r="C25" s="64">
        <v>481.412149</v>
      </c>
      <c r="D25" s="64">
        <v>260</v>
      </c>
      <c r="E25" s="64">
        <v>184</v>
      </c>
      <c r="F25" s="64">
        <v>179</v>
      </c>
    </row>
    <row r="26" spans="1:10" ht="12.75">
      <c r="A26" s="72" t="s">
        <v>23</v>
      </c>
      <c r="B26" s="65">
        <v>157313.532237</v>
      </c>
      <c r="C26" s="65">
        <v>146600.383846</v>
      </c>
      <c r="D26" s="65">
        <v>148725</v>
      </c>
      <c r="E26" s="65">
        <v>168761</v>
      </c>
      <c r="F26" s="65">
        <v>167268</v>
      </c>
      <c r="J26" s="11"/>
    </row>
    <row r="27" spans="1:6" ht="12.75">
      <c r="A27" s="69" t="s">
        <v>51</v>
      </c>
      <c r="B27" s="64">
        <v>39614.083818</v>
      </c>
      <c r="C27" s="64">
        <v>37952.61416</v>
      </c>
      <c r="D27" s="64">
        <v>37894</v>
      </c>
      <c r="E27" s="64">
        <v>33458</v>
      </c>
      <c r="F27" s="64">
        <v>33590</v>
      </c>
    </row>
    <row r="28" spans="1:6" ht="12.75">
      <c r="A28" s="69" t="s">
        <v>52</v>
      </c>
      <c r="B28" s="64">
        <v>41154.539818</v>
      </c>
      <c r="C28" s="64">
        <v>52930.789257</v>
      </c>
      <c r="D28" s="71">
        <v>64372</v>
      </c>
      <c r="E28" s="64">
        <v>46658</v>
      </c>
      <c r="F28" s="64">
        <v>44731</v>
      </c>
    </row>
    <row r="29" spans="1:6" ht="12.75">
      <c r="A29" s="69" t="s">
        <v>53</v>
      </c>
      <c r="B29" s="64">
        <v>44628.927229</v>
      </c>
      <c r="C29" s="64">
        <v>59989.001659</v>
      </c>
      <c r="D29" s="64">
        <v>46891</v>
      </c>
      <c r="E29" s="64">
        <v>57149</v>
      </c>
      <c r="F29" s="64">
        <v>56050</v>
      </c>
    </row>
    <row r="30" spans="1:6" ht="12.75">
      <c r="A30" s="69" t="s">
        <v>163</v>
      </c>
      <c r="B30" s="64">
        <v>1164.298662</v>
      </c>
      <c r="C30" s="64">
        <v>4124.691174</v>
      </c>
      <c r="D30" s="71">
        <v>13982</v>
      </c>
      <c r="E30" s="64">
        <v>32554</v>
      </c>
      <c r="F30" s="64">
        <v>32103</v>
      </c>
    </row>
    <row r="31" spans="1:6" ht="12.75">
      <c r="A31" s="69" t="s">
        <v>168</v>
      </c>
      <c r="B31" s="64"/>
      <c r="C31" s="64">
        <v>11435.370018</v>
      </c>
      <c r="D31" s="71">
        <v>8103</v>
      </c>
      <c r="E31" s="64">
        <v>5984</v>
      </c>
      <c r="F31" s="64">
        <v>5811</v>
      </c>
    </row>
    <row r="32" spans="1:6" ht="12.75">
      <c r="A32" s="69" t="s">
        <v>190</v>
      </c>
      <c r="B32" s="64"/>
      <c r="C32" s="64"/>
      <c r="D32" s="71"/>
      <c r="E32" s="64">
        <v>2786</v>
      </c>
      <c r="F32" s="64">
        <v>2751</v>
      </c>
    </row>
    <row r="33" spans="1:9" ht="12.75">
      <c r="A33" s="72" t="s">
        <v>24</v>
      </c>
      <c r="B33" s="65">
        <v>126561.849527</v>
      </c>
      <c r="C33" s="65">
        <v>166432.466268</v>
      </c>
      <c r="D33" s="65">
        <v>171242</v>
      </c>
      <c r="E33" s="65">
        <v>178589</v>
      </c>
      <c r="F33" s="65">
        <v>175036</v>
      </c>
      <c r="G33" s="11"/>
      <c r="H33" s="11"/>
      <c r="I33" s="11"/>
    </row>
    <row r="34" spans="1:6" ht="12.75">
      <c r="A34" s="73" t="s">
        <v>54</v>
      </c>
      <c r="B34" s="66">
        <v>30.457142</v>
      </c>
      <c r="C34" s="66">
        <v>14.288071</v>
      </c>
      <c r="D34" s="66">
        <v>12</v>
      </c>
      <c r="E34" s="66">
        <v>260</v>
      </c>
      <c r="F34" s="66">
        <v>263</v>
      </c>
    </row>
    <row r="35" spans="1:6" ht="12.75">
      <c r="A35" s="74" t="s">
        <v>160</v>
      </c>
      <c r="B35" s="66">
        <v>0</v>
      </c>
      <c r="C35" s="66">
        <v>0</v>
      </c>
      <c r="D35" s="66">
        <v>234</v>
      </c>
      <c r="E35" s="66">
        <v>241</v>
      </c>
      <c r="F35" s="66">
        <v>242</v>
      </c>
    </row>
    <row r="36" spans="1:6" ht="12.75">
      <c r="A36" s="74" t="s">
        <v>58</v>
      </c>
      <c r="B36" s="66">
        <v>29280.464947</v>
      </c>
      <c r="C36" s="66">
        <v>39794.116666</v>
      </c>
      <c r="D36" s="66">
        <v>45382</v>
      </c>
      <c r="E36" s="66">
        <v>44980</v>
      </c>
      <c r="F36" s="66">
        <v>45687</v>
      </c>
    </row>
    <row r="37" spans="1:6" ht="12.75">
      <c r="A37" s="74" t="s">
        <v>182</v>
      </c>
      <c r="B37" s="66"/>
      <c r="C37" s="66"/>
      <c r="D37" s="66"/>
      <c r="E37" s="66">
        <v>8988</v>
      </c>
      <c r="F37" s="66">
        <v>9091</v>
      </c>
    </row>
    <row r="38" spans="1:6" ht="12.75">
      <c r="A38" s="74" t="s">
        <v>183</v>
      </c>
      <c r="B38" s="66">
        <v>160.390073</v>
      </c>
      <c r="C38" s="66">
        <v>166.295937</v>
      </c>
      <c r="D38" s="66">
        <v>157</v>
      </c>
      <c r="E38" s="66">
        <v>4775</v>
      </c>
      <c r="F38" s="66">
        <v>5016</v>
      </c>
    </row>
    <row r="39" spans="1:6" ht="12.75">
      <c r="A39" s="74" t="s">
        <v>180</v>
      </c>
      <c r="B39" s="66">
        <v>1824.185175</v>
      </c>
      <c r="C39" s="66">
        <v>2455.536129</v>
      </c>
      <c r="D39" s="66">
        <v>13477</v>
      </c>
      <c r="E39" s="66">
        <v>12099</v>
      </c>
      <c r="F39" s="66">
        <v>11966</v>
      </c>
    </row>
    <row r="40" spans="1:8" ht="12.75">
      <c r="A40" s="178" t="s">
        <v>206</v>
      </c>
      <c r="B40" s="66"/>
      <c r="C40" s="179"/>
      <c r="D40" s="66"/>
      <c r="E40" s="179">
        <v>155</v>
      </c>
      <c r="F40" s="179">
        <v>156</v>
      </c>
      <c r="H40" s="11"/>
    </row>
    <row r="41" spans="1:6" ht="12.75">
      <c r="A41" s="75"/>
      <c r="B41" s="67">
        <v>479248.456488</v>
      </c>
      <c r="C41" s="68">
        <v>551493.714278</v>
      </c>
      <c r="D41" s="67">
        <v>607966</v>
      </c>
      <c r="E41" s="68">
        <v>689156</v>
      </c>
      <c r="F41" s="68">
        <v>691025</v>
      </c>
    </row>
    <row r="42" spans="1:6" ht="13.5" thickBot="1">
      <c r="A42" s="3"/>
      <c r="B42" s="3"/>
      <c r="C42" s="37"/>
      <c r="D42" s="37"/>
      <c r="E42" s="37"/>
      <c r="F42" s="37"/>
    </row>
    <row r="43" spans="1:6" ht="12.75">
      <c r="A43" s="39" t="s">
        <v>187</v>
      </c>
      <c r="B43" s="40"/>
      <c r="C43" s="40"/>
      <c r="D43" s="41"/>
      <c r="E43" s="42"/>
      <c r="F43" s="42"/>
    </row>
    <row r="44" spans="3:6" ht="12.75">
      <c r="C44" s="11"/>
      <c r="D44" s="11"/>
      <c r="E44" s="11"/>
      <c r="F44" s="11"/>
    </row>
    <row r="45" spans="3:6" ht="12.75">
      <c r="C45" s="11"/>
      <c r="D45" s="11"/>
      <c r="E45" s="11"/>
      <c r="F45" s="11"/>
    </row>
    <row r="46" spans="3:6" ht="12.75">
      <c r="C46" s="11"/>
      <c r="D46" s="11"/>
      <c r="E46" s="11"/>
      <c r="F46" s="11"/>
    </row>
  </sheetData>
  <sheetProtection/>
  <mergeCells count="1">
    <mergeCell ref="A1:F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35.421875" style="1" customWidth="1"/>
    <col min="2" max="2" width="12.28125" style="1" customWidth="1"/>
    <col min="3" max="3" width="14.00390625" style="1" customWidth="1"/>
    <col min="4" max="4" width="13.421875" style="1" customWidth="1"/>
    <col min="5" max="5" width="13.28125" style="1" customWidth="1"/>
    <col min="6" max="6" width="15.00390625" style="1" customWidth="1"/>
    <col min="7" max="7" width="13.00390625" style="1" customWidth="1"/>
    <col min="8" max="8" width="36.421875" style="1" customWidth="1"/>
    <col min="9" max="9" width="12.8515625" style="1" customWidth="1"/>
    <col min="10" max="10" width="14.28125" style="1" customWidth="1"/>
    <col min="11" max="11" width="12.57421875" style="1" customWidth="1"/>
    <col min="12" max="12" width="17.140625" style="1" customWidth="1"/>
    <col min="13" max="16384" width="11.421875" style="1" customWidth="1"/>
  </cols>
  <sheetData>
    <row r="1" spans="1:12" ht="33.75" customHeight="1">
      <c r="A1" s="186" t="s">
        <v>219</v>
      </c>
      <c r="B1" s="187"/>
      <c r="C1" s="187"/>
      <c r="D1" s="187"/>
      <c r="E1" s="187"/>
      <c r="F1" s="188"/>
      <c r="H1" s="186" t="s">
        <v>220</v>
      </c>
      <c r="I1" s="187"/>
      <c r="J1" s="187"/>
      <c r="K1" s="187"/>
      <c r="L1" s="188"/>
    </row>
    <row r="2" spans="1:12" ht="12.75">
      <c r="A2" s="99" t="s">
        <v>140</v>
      </c>
      <c r="B2" s="100">
        <v>2012</v>
      </c>
      <c r="C2" s="101">
        <v>2013</v>
      </c>
      <c r="D2" s="101" t="s">
        <v>192</v>
      </c>
      <c r="E2" s="101" t="s">
        <v>204</v>
      </c>
      <c r="F2" s="102" t="s">
        <v>179</v>
      </c>
      <c r="H2" s="99" t="s">
        <v>140</v>
      </c>
      <c r="I2" s="101">
        <v>2013</v>
      </c>
      <c r="J2" s="101" t="s">
        <v>192</v>
      </c>
      <c r="K2" s="101" t="s">
        <v>204</v>
      </c>
      <c r="L2" s="102" t="s">
        <v>179</v>
      </c>
    </row>
    <row r="3" spans="1:12" ht="14.25" customHeight="1">
      <c r="A3" s="103" t="s">
        <v>36</v>
      </c>
      <c r="B3" s="93">
        <v>-309.364818</v>
      </c>
      <c r="C3" s="93">
        <v>-530.366883</v>
      </c>
      <c r="D3" s="93">
        <v>209</v>
      </c>
      <c r="E3" s="93">
        <v>244</v>
      </c>
      <c r="F3" s="104">
        <v>2846</v>
      </c>
      <c r="H3" s="103" t="s">
        <v>36</v>
      </c>
      <c r="I3" s="93">
        <v>-972.366883</v>
      </c>
      <c r="J3" s="93">
        <v>209</v>
      </c>
      <c r="K3" s="93">
        <v>244</v>
      </c>
      <c r="L3" s="104">
        <v>1271</v>
      </c>
    </row>
    <row r="4" spans="1:12" s="5" customFormat="1" ht="12.75">
      <c r="A4" s="105" t="s">
        <v>37</v>
      </c>
      <c r="B4" s="84">
        <v>-112.812755</v>
      </c>
      <c r="C4" s="84">
        <v>-17.522666</v>
      </c>
      <c r="D4" s="84">
        <v>0</v>
      </c>
      <c r="E4" s="84">
        <v>0</v>
      </c>
      <c r="F4" s="106">
        <v>0</v>
      </c>
      <c r="H4" s="105" t="s">
        <v>37</v>
      </c>
      <c r="I4" s="84">
        <v>-17.522666</v>
      </c>
      <c r="J4" s="84">
        <v>0</v>
      </c>
      <c r="K4" s="84">
        <v>0</v>
      </c>
      <c r="L4" s="106">
        <v>0</v>
      </c>
    </row>
    <row r="5" spans="1:12" ht="12.75">
      <c r="A5" s="105" t="s">
        <v>55</v>
      </c>
      <c r="B5" s="84">
        <v>4472</v>
      </c>
      <c r="C5" s="84">
        <v>1520.226808</v>
      </c>
      <c r="D5" s="84">
        <v>-73</v>
      </c>
      <c r="E5" s="84">
        <v>-112</v>
      </c>
      <c r="F5" s="106">
        <v>-392</v>
      </c>
      <c r="H5" s="105" t="s">
        <v>55</v>
      </c>
      <c r="I5" s="84">
        <v>565.2268079999999</v>
      </c>
      <c r="J5" s="84">
        <v>-73</v>
      </c>
      <c r="K5" s="84">
        <v>-112</v>
      </c>
      <c r="L5" s="106">
        <v>-1209</v>
      </c>
    </row>
    <row r="6" spans="1:12" ht="12.75">
      <c r="A6" s="105" t="s">
        <v>38</v>
      </c>
      <c r="B6" s="84">
        <v>-228</v>
      </c>
      <c r="C6" s="84">
        <v>-207.780339</v>
      </c>
      <c r="D6" s="84">
        <v>-13</v>
      </c>
      <c r="E6" s="84">
        <v>-11</v>
      </c>
      <c r="F6" s="106">
        <v>-67</v>
      </c>
      <c r="H6" s="105" t="s">
        <v>38</v>
      </c>
      <c r="I6" s="84">
        <v>-237.780339</v>
      </c>
      <c r="J6" s="84">
        <v>-13</v>
      </c>
      <c r="K6" s="84">
        <v>-11</v>
      </c>
      <c r="L6" s="106">
        <v>-89</v>
      </c>
    </row>
    <row r="7" spans="1:12" ht="12.75">
      <c r="A7" s="105" t="s">
        <v>39</v>
      </c>
      <c r="B7" s="84">
        <v>968.201411</v>
      </c>
      <c r="C7" s="84">
        <v>-647.106621</v>
      </c>
      <c r="D7" s="84">
        <v>148</v>
      </c>
      <c r="E7" s="84">
        <v>-718</v>
      </c>
      <c r="F7" s="106">
        <v>-1171</v>
      </c>
      <c r="H7" s="105" t="s">
        <v>39</v>
      </c>
      <c r="I7" s="84">
        <v>-937.106621</v>
      </c>
      <c r="J7" s="84">
        <v>148</v>
      </c>
      <c r="K7" s="84">
        <v>-718</v>
      </c>
      <c r="L7" s="106">
        <v>-1285</v>
      </c>
    </row>
    <row r="8" spans="1:12" ht="12.75">
      <c r="A8" s="105" t="s">
        <v>40</v>
      </c>
      <c r="B8" s="84">
        <v>-1923.018504</v>
      </c>
      <c r="C8" s="84">
        <v>591.872207</v>
      </c>
      <c r="D8" s="84">
        <v>-31</v>
      </c>
      <c r="E8" s="84">
        <v>462</v>
      </c>
      <c r="F8" s="106">
        <v>-916</v>
      </c>
      <c r="H8" s="105" t="s">
        <v>40</v>
      </c>
      <c r="I8" s="84">
        <v>108.872207</v>
      </c>
      <c r="J8" s="84">
        <v>-31</v>
      </c>
      <c r="K8" s="84">
        <v>462</v>
      </c>
      <c r="L8" s="106">
        <v>-1105</v>
      </c>
    </row>
    <row r="9" spans="1:12" ht="12.75">
      <c r="A9" s="105" t="s">
        <v>41</v>
      </c>
      <c r="B9" s="84">
        <v>6839</v>
      </c>
      <c r="C9" s="84">
        <v>12493</v>
      </c>
      <c r="D9" s="83">
        <v>2754</v>
      </c>
      <c r="E9" s="83">
        <v>4560</v>
      </c>
      <c r="F9" s="107">
        <v>23127</v>
      </c>
      <c r="H9" s="105" t="s">
        <v>41</v>
      </c>
      <c r="I9" s="84">
        <v>10894</v>
      </c>
      <c r="J9" s="83">
        <v>2754</v>
      </c>
      <c r="K9" s="83">
        <v>4560</v>
      </c>
      <c r="L9" s="107">
        <v>20530</v>
      </c>
    </row>
    <row r="10" spans="1:12" ht="12.75">
      <c r="A10" s="105" t="s">
        <v>42</v>
      </c>
      <c r="B10" s="84">
        <v>-868.224022</v>
      </c>
      <c r="C10" s="84">
        <v>-25.616111</v>
      </c>
      <c r="D10" s="84">
        <v>50</v>
      </c>
      <c r="E10" s="84">
        <v>66</v>
      </c>
      <c r="F10" s="106">
        <v>-210</v>
      </c>
      <c r="H10" s="105" t="s">
        <v>42</v>
      </c>
      <c r="I10" s="84">
        <v>-75.616111</v>
      </c>
      <c r="J10" s="84">
        <v>50</v>
      </c>
      <c r="K10" s="84">
        <v>66</v>
      </c>
      <c r="L10" s="106">
        <v>-249</v>
      </c>
    </row>
    <row r="11" spans="1:12" ht="12.75">
      <c r="A11" s="105" t="s">
        <v>56</v>
      </c>
      <c r="B11" s="84">
        <v>-327.339417</v>
      </c>
      <c r="C11" s="84">
        <v>-195.239627</v>
      </c>
      <c r="D11" s="84">
        <v>3</v>
      </c>
      <c r="E11" s="84">
        <v>24</v>
      </c>
      <c r="F11" s="106">
        <v>-11</v>
      </c>
      <c r="H11" s="105" t="s">
        <v>56</v>
      </c>
      <c r="I11" s="84">
        <v>-202.239627</v>
      </c>
      <c r="J11" s="84">
        <v>3</v>
      </c>
      <c r="K11" s="84">
        <v>24</v>
      </c>
      <c r="L11" s="106">
        <v>-11</v>
      </c>
    </row>
    <row r="12" spans="1:12" ht="12.75">
      <c r="A12" s="105" t="s">
        <v>43</v>
      </c>
      <c r="B12" s="84">
        <v>-557</v>
      </c>
      <c r="C12" s="84">
        <v>1603.496946</v>
      </c>
      <c r="D12" s="84">
        <v>-34</v>
      </c>
      <c r="E12" s="84">
        <v>-95</v>
      </c>
      <c r="F12" s="106">
        <v>-496</v>
      </c>
      <c r="H12" s="105" t="s">
        <v>43</v>
      </c>
      <c r="I12" s="84">
        <v>1594.496946</v>
      </c>
      <c r="J12" s="84">
        <v>-34</v>
      </c>
      <c r="K12" s="84">
        <v>-95</v>
      </c>
      <c r="L12" s="106">
        <v>-505</v>
      </c>
    </row>
    <row r="13" spans="1:12" ht="12.75">
      <c r="A13" s="105" t="s">
        <v>44</v>
      </c>
      <c r="B13" s="84">
        <v>853.496075</v>
      </c>
      <c r="C13" s="84">
        <v>-553.731475</v>
      </c>
      <c r="D13" s="84">
        <v>-16</v>
      </c>
      <c r="E13" s="84">
        <v>-41</v>
      </c>
      <c r="F13" s="106">
        <v>-679</v>
      </c>
      <c r="H13" s="105" t="s">
        <v>44</v>
      </c>
      <c r="I13" s="84">
        <v>-665.731475</v>
      </c>
      <c r="J13" s="84">
        <v>-16</v>
      </c>
      <c r="K13" s="84">
        <v>-41</v>
      </c>
      <c r="L13" s="106">
        <v>-730</v>
      </c>
    </row>
    <row r="14" spans="1:12" ht="12.75">
      <c r="A14" s="105" t="s">
        <v>45</v>
      </c>
      <c r="B14" s="84">
        <v>-162</v>
      </c>
      <c r="C14" s="84">
        <v>-510.876636</v>
      </c>
      <c r="D14" s="84">
        <v>-5</v>
      </c>
      <c r="E14" s="84">
        <v>-5</v>
      </c>
      <c r="F14" s="106">
        <v>-9</v>
      </c>
      <c r="H14" s="105" t="s">
        <v>45</v>
      </c>
      <c r="I14" s="84">
        <v>-523.876636</v>
      </c>
      <c r="J14" s="84">
        <v>-5</v>
      </c>
      <c r="K14" s="84">
        <v>-5</v>
      </c>
      <c r="L14" s="106">
        <v>-47</v>
      </c>
    </row>
    <row r="15" spans="1:12" ht="12.75">
      <c r="A15" s="105" t="s">
        <v>46</v>
      </c>
      <c r="B15" s="84">
        <v>-320.0619</v>
      </c>
      <c r="C15" s="84">
        <v>-460.451539</v>
      </c>
      <c r="D15" s="84">
        <v>-24</v>
      </c>
      <c r="E15" s="84">
        <v>-26</v>
      </c>
      <c r="F15" s="106">
        <v>-564</v>
      </c>
      <c r="H15" s="105" t="s">
        <v>46</v>
      </c>
      <c r="I15" s="84">
        <v>-676.451539</v>
      </c>
      <c r="J15" s="84">
        <v>-24</v>
      </c>
      <c r="K15" s="84">
        <v>-26</v>
      </c>
      <c r="L15" s="106">
        <v>-620</v>
      </c>
    </row>
    <row r="16" spans="1:12" ht="12.75">
      <c r="A16" s="105" t="s">
        <v>47</v>
      </c>
      <c r="B16" s="84">
        <v>1445</v>
      </c>
      <c r="C16" s="84">
        <v>-3394.691371</v>
      </c>
      <c r="D16" s="83">
        <v>-124</v>
      </c>
      <c r="E16" s="83">
        <v>285</v>
      </c>
      <c r="F16" s="107">
        <v>386</v>
      </c>
      <c r="H16" s="105" t="s">
        <v>47</v>
      </c>
      <c r="I16" s="84">
        <v>-3757.691371</v>
      </c>
      <c r="J16" s="83">
        <v>-124</v>
      </c>
      <c r="K16" s="83">
        <v>285</v>
      </c>
      <c r="L16" s="107">
        <v>-342</v>
      </c>
    </row>
    <row r="17" spans="1:12" ht="12.75">
      <c r="A17" s="105" t="s">
        <v>48</v>
      </c>
      <c r="B17" s="84">
        <v>-329.437119</v>
      </c>
      <c r="C17" s="84">
        <v>-10.221249</v>
      </c>
      <c r="D17" s="84">
        <v>-28</v>
      </c>
      <c r="E17" s="84">
        <v>-64</v>
      </c>
      <c r="F17" s="106">
        <v>-325</v>
      </c>
      <c r="H17" s="105" t="s">
        <v>48</v>
      </c>
      <c r="I17" s="84">
        <v>-77.221249</v>
      </c>
      <c r="J17" s="84">
        <v>-28</v>
      </c>
      <c r="K17" s="84">
        <v>-64</v>
      </c>
      <c r="L17" s="106">
        <v>-410</v>
      </c>
    </row>
    <row r="18" spans="1:12" s="5" customFormat="1" ht="12.75">
      <c r="A18" s="105" t="s">
        <v>49</v>
      </c>
      <c r="B18" s="84">
        <v>-254.364306</v>
      </c>
      <c r="C18" s="84">
        <v>-163.913867</v>
      </c>
      <c r="D18" s="84">
        <v>-33</v>
      </c>
      <c r="E18" s="84">
        <v>-19</v>
      </c>
      <c r="F18" s="106">
        <v>-383</v>
      </c>
      <c r="H18" s="105" t="s">
        <v>49</v>
      </c>
      <c r="I18" s="84">
        <v>-192.913867</v>
      </c>
      <c r="J18" s="84">
        <v>-33</v>
      </c>
      <c r="K18" s="84">
        <v>-19</v>
      </c>
      <c r="L18" s="106">
        <v>-383</v>
      </c>
    </row>
    <row r="19" spans="1:12" ht="12.75">
      <c r="A19" s="105" t="s">
        <v>50</v>
      </c>
      <c r="B19" s="84">
        <v>-506.74152</v>
      </c>
      <c r="C19" s="84">
        <v>-436.665493</v>
      </c>
      <c r="D19" s="84">
        <v>-103</v>
      </c>
      <c r="E19" s="84">
        <v>-98</v>
      </c>
      <c r="F19" s="106">
        <v>-940</v>
      </c>
      <c r="H19" s="105" t="s">
        <v>50</v>
      </c>
      <c r="I19" s="84">
        <v>-503.665493</v>
      </c>
      <c r="J19" s="84">
        <v>-103</v>
      </c>
      <c r="K19" s="84">
        <v>-98</v>
      </c>
      <c r="L19" s="106">
        <v>-986</v>
      </c>
    </row>
    <row r="20" spans="1:12" ht="12.75">
      <c r="A20" s="105" t="s">
        <v>184</v>
      </c>
      <c r="B20" s="84"/>
      <c r="C20" s="84"/>
      <c r="D20" s="84">
        <v>14</v>
      </c>
      <c r="E20" s="84">
        <v>23</v>
      </c>
      <c r="F20" s="106">
        <v>9</v>
      </c>
      <c r="H20" s="105" t="s">
        <v>184</v>
      </c>
      <c r="I20" s="84">
        <v>0</v>
      </c>
      <c r="J20" s="84">
        <v>14</v>
      </c>
      <c r="K20" s="84">
        <v>23</v>
      </c>
      <c r="L20" s="106">
        <v>9</v>
      </c>
    </row>
    <row r="21" spans="1:12" ht="12.75">
      <c r="A21" s="103" t="s">
        <v>22</v>
      </c>
      <c r="B21" s="95">
        <v>8988.697943000001</v>
      </c>
      <c r="C21" s="95">
        <v>9584.778966999997</v>
      </c>
      <c r="D21" s="95">
        <v>2485</v>
      </c>
      <c r="E21" s="95">
        <v>4231</v>
      </c>
      <c r="F21" s="95">
        <v>17359</v>
      </c>
      <c r="H21" s="103" t="s">
        <v>22</v>
      </c>
      <c r="I21" s="95">
        <v>5294.778966999997</v>
      </c>
      <c r="J21" s="95">
        <v>2485</v>
      </c>
      <c r="K21" s="95">
        <v>4231</v>
      </c>
      <c r="L21" s="95">
        <v>12568</v>
      </c>
    </row>
    <row r="22" spans="1:12" ht="12.75">
      <c r="A22" s="105" t="s">
        <v>68</v>
      </c>
      <c r="B22" s="84">
        <v>-6254.300403</v>
      </c>
      <c r="C22" s="84">
        <v>7119</v>
      </c>
      <c r="D22" s="84">
        <v>61</v>
      </c>
      <c r="E22" s="84">
        <v>-1977</v>
      </c>
      <c r="F22" s="106">
        <v>-1107</v>
      </c>
      <c r="H22" s="105" t="s">
        <v>68</v>
      </c>
      <c r="I22" s="84">
        <v>5831</v>
      </c>
      <c r="J22" s="84">
        <v>61</v>
      </c>
      <c r="K22" s="84">
        <v>-1977</v>
      </c>
      <c r="L22" s="106">
        <v>-2159</v>
      </c>
    </row>
    <row r="23" spans="1:12" s="5" customFormat="1" ht="13.5" customHeight="1">
      <c r="A23" s="105" t="s">
        <v>69</v>
      </c>
      <c r="B23" s="84">
        <v>1155.464118</v>
      </c>
      <c r="C23" s="84">
        <v>2366.931344</v>
      </c>
      <c r="D23" s="84">
        <v>356</v>
      </c>
      <c r="E23" s="84">
        <v>466</v>
      </c>
      <c r="F23" s="106">
        <v>4444</v>
      </c>
      <c r="H23" s="105" t="s">
        <v>69</v>
      </c>
      <c r="I23" s="84">
        <v>1395.931344</v>
      </c>
      <c r="J23" s="84">
        <v>356</v>
      </c>
      <c r="K23" s="84">
        <v>466</v>
      </c>
      <c r="L23" s="106">
        <v>3685</v>
      </c>
    </row>
    <row r="24" spans="1:12" ht="12.75">
      <c r="A24" s="105" t="s">
        <v>70</v>
      </c>
      <c r="B24" s="84">
        <v>-7929</v>
      </c>
      <c r="C24" s="84">
        <v>-2009</v>
      </c>
      <c r="D24" s="84">
        <v>-166</v>
      </c>
      <c r="E24" s="84">
        <v>-150</v>
      </c>
      <c r="F24" s="106">
        <v>3471</v>
      </c>
      <c r="H24" s="105" t="s">
        <v>70</v>
      </c>
      <c r="I24" s="84">
        <v>-5126</v>
      </c>
      <c r="J24" s="84">
        <v>-166</v>
      </c>
      <c r="K24" s="84">
        <v>-150</v>
      </c>
      <c r="L24" s="106">
        <v>1636</v>
      </c>
    </row>
    <row r="25" spans="1:12" ht="12.75">
      <c r="A25" s="105" t="s">
        <v>57</v>
      </c>
      <c r="B25" s="84">
        <v>-17.6608</v>
      </c>
      <c r="C25" s="84">
        <v>-166.618223</v>
      </c>
      <c r="D25" s="84">
        <v>-3</v>
      </c>
      <c r="E25" s="84">
        <v>-3</v>
      </c>
      <c r="F25" s="106">
        <v>-65</v>
      </c>
      <c r="H25" s="105" t="s">
        <v>57</v>
      </c>
      <c r="I25" s="84">
        <v>-205.618223</v>
      </c>
      <c r="J25" s="84">
        <v>-3</v>
      </c>
      <c r="K25" s="84">
        <v>-3</v>
      </c>
      <c r="L25" s="106">
        <v>-90</v>
      </c>
    </row>
    <row r="26" spans="1:12" ht="12.75">
      <c r="A26" s="103" t="s">
        <v>23</v>
      </c>
      <c r="B26" s="95">
        <v>-13045.497085</v>
      </c>
      <c r="C26" s="95">
        <v>7310.313121</v>
      </c>
      <c r="D26" s="95">
        <v>248</v>
      </c>
      <c r="E26" s="95">
        <v>-1664</v>
      </c>
      <c r="F26" s="95">
        <v>6743</v>
      </c>
      <c r="H26" s="103" t="s">
        <v>23</v>
      </c>
      <c r="I26" s="95">
        <v>1895.3131210000001</v>
      </c>
      <c r="J26" s="95">
        <v>248</v>
      </c>
      <c r="K26" s="95">
        <v>-1664</v>
      </c>
      <c r="L26" s="95">
        <v>3072</v>
      </c>
    </row>
    <row r="27" spans="1:12" ht="12.75">
      <c r="A27" s="105" t="s">
        <v>51</v>
      </c>
      <c r="B27" s="84">
        <v>3910</v>
      </c>
      <c r="C27" s="84">
        <v>852.135391</v>
      </c>
      <c r="D27" s="84">
        <v>-157</v>
      </c>
      <c r="E27" s="84">
        <v>24</v>
      </c>
      <c r="F27" s="106">
        <v>-5485</v>
      </c>
      <c r="H27" s="105" t="s">
        <v>51</v>
      </c>
      <c r="I27" s="84">
        <v>-614.864609</v>
      </c>
      <c r="J27" s="84">
        <v>-157</v>
      </c>
      <c r="K27" s="84">
        <v>24</v>
      </c>
      <c r="L27" s="106">
        <v>-6921</v>
      </c>
    </row>
    <row r="28" spans="1:12" s="5" customFormat="1" ht="12.75">
      <c r="A28" s="105" t="s">
        <v>52</v>
      </c>
      <c r="B28" s="84">
        <v>7254</v>
      </c>
      <c r="C28" s="84">
        <v>8592.417857</v>
      </c>
      <c r="D28" s="84">
        <v>-108</v>
      </c>
      <c r="E28" s="84">
        <v>-1021</v>
      </c>
      <c r="F28" s="106">
        <v>-4448</v>
      </c>
      <c r="H28" s="105" t="s">
        <v>52</v>
      </c>
      <c r="I28" s="84">
        <v>5211.417857</v>
      </c>
      <c r="J28" s="84">
        <v>-108</v>
      </c>
      <c r="K28" s="84">
        <v>-1021</v>
      </c>
      <c r="L28" s="106">
        <v>-7340</v>
      </c>
    </row>
    <row r="29" spans="1:12" s="5" customFormat="1" ht="12.75">
      <c r="A29" s="105" t="s">
        <v>53</v>
      </c>
      <c r="B29" s="84">
        <v>10600</v>
      </c>
      <c r="C29" s="84">
        <v>-3326.929563</v>
      </c>
      <c r="D29" s="84">
        <v>1399</v>
      </c>
      <c r="E29" s="84">
        <v>697</v>
      </c>
      <c r="F29" s="106">
        <v>8983</v>
      </c>
      <c r="H29" s="105" t="s">
        <v>53</v>
      </c>
      <c r="I29" s="84">
        <v>-7970.929563</v>
      </c>
      <c r="J29" s="84">
        <v>1399</v>
      </c>
      <c r="K29" s="84">
        <v>697</v>
      </c>
      <c r="L29" s="106">
        <v>7441</v>
      </c>
    </row>
    <row r="30" spans="1:12" s="5" customFormat="1" ht="12.75">
      <c r="A30" s="105" t="s">
        <v>163</v>
      </c>
      <c r="B30" s="84">
        <v>2731.418587</v>
      </c>
      <c r="C30" s="84">
        <v>8339.9282</v>
      </c>
      <c r="D30" s="84">
        <v>579</v>
      </c>
      <c r="E30" s="84">
        <v>-100</v>
      </c>
      <c r="F30" s="106">
        <v>7099</v>
      </c>
      <c r="H30" s="105" t="s">
        <v>163</v>
      </c>
      <c r="I30" s="84">
        <v>8334.9282</v>
      </c>
      <c r="J30" s="84">
        <v>579</v>
      </c>
      <c r="K30" s="84">
        <v>-100</v>
      </c>
      <c r="L30" s="106">
        <v>6947</v>
      </c>
    </row>
    <row r="31" spans="1:12" s="5" customFormat="1" ht="12.75">
      <c r="A31" s="105" t="s">
        <v>168</v>
      </c>
      <c r="B31" s="84">
        <v>2333</v>
      </c>
      <c r="C31" s="84">
        <v>-2328.632288</v>
      </c>
      <c r="D31" s="84">
        <v>-119</v>
      </c>
      <c r="E31" s="84">
        <v>-153</v>
      </c>
      <c r="F31" s="106">
        <v>-2727</v>
      </c>
      <c r="H31" s="105" t="s">
        <v>168</v>
      </c>
      <c r="I31" s="84">
        <v>-2645.632288</v>
      </c>
      <c r="J31" s="84">
        <v>-119</v>
      </c>
      <c r="K31" s="84">
        <v>-153</v>
      </c>
      <c r="L31" s="106">
        <v>-2806</v>
      </c>
    </row>
    <row r="32" spans="1:12" s="5" customFormat="1" ht="12.75">
      <c r="A32" s="105" t="s">
        <v>190</v>
      </c>
      <c r="B32" s="84"/>
      <c r="C32" s="84"/>
      <c r="D32" s="84">
        <v>-87</v>
      </c>
      <c r="E32" s="84">
        <v>-7</v>
      </c>
      <c r="F32" s="106">
        <v>-96</v>
      </c>
      <c r="H32" s="105" t="s">
        <v>190</v>
      </c>
      <c r="I32" s="84">
        <v>0</v>
      </c>
      <c r="J32" s="84">
        <v>-87</v>
      </c>
      <c r="K32" s="84">
        <v>-7</v>
      </c>
      <c r="L32" s="106">
        <v>-96</v>
      </c>
    </row>
    <row r="33" spans="1:12" s="5" customFormat="1" ht="12.75">
      <c r="A33" s="103" t="s">
        <v>24</v>
      </c>
      <c r="B33" s="95">
        <v>26828.418587</v>
      </c>
      <c r="C33" s="95">
        <v>12128.919597</v>
      </c>
      <c r="D33" s="95">
        <v>1507</v>
      </c>
      <c r="E33" s="95">
        <v>-560</v>
      </c>
      <c r="F33" s="95">
        <v>3326</v>
      </c>
      <c r="H33" s="103" t="s">
        <v>24</v>
      </c>
      <c r="I33" s="95">
        <v>2314.919597</v>
      </c>
      <c r="J33" s="95">
        <v>1507</v>
      </c>
      <c r="K33" s="95">
        <v>-560</v>
      </c>
      <c r="L33" s="95">
        <v>-2775</v>
      </c>
    </row>
    <row r="34" spans="1:12" s="5" customFormat="1" ht="12.75">
      <c r="A34" s="108" t="s">
        <v>54</v>
      </c>
      <c r="B34" s="93">
        <v>-15.453744</v>
      </c>
      <c r="C34" s="93">
        <v>-2.417907</v>
      </c>
      <c r="D34" s="93">
        <v>3</v>
      </c>
      <c r="E34" s="93">
        <v>3</v>
      </c>
      <c r="F34" s="104">
        <v>251</v>
      </c>
      <c r="H34" s="108" t="s">
        <v>54</v>
      </c>
      <c r="I34" s="93">
        <v>-2.417907</v>
      </c>
      <c r="J34" s="93">
        <v>3</v>
      </c>
      <c r="K34" s="93">
        <v>3</v>
      </c>
      <c r="L34" s="104">
        <v>251</v>
      </c>
    </row>
    <row r="35" spans="1:12" ht="12.75">
      <c r="A35" s="103" t="s">
        <v>160</v>
      </c>
      <c r="B35" s="93"/>
      <c r="C35" s="93">
        <v>247.979585</v>
      </c>
      <c r="D35" s="93">
        <v>3</v>
      </c>
      <c r="E35" s="93">
        <v>1</v>
      </c>
      <c r="F35" s="104">
        <v>0</v>
      </c>
      <c r="H35" s="103" t="s">
        <v>160</v>
      </c>
      <c r="I35" s="93">
        <v>247.979585</v>
      </c>
      <c r="J35" s="93">
        <v>3</v>
      </c>
      <c r="K35" s="93">
        <v>1</v>
      </c>
      <c r="L35" s="104">
        <v>0</v>
      </c>
    </row>
    <row r="36" spans="1:12" ht="12.75">
      <c r="A36" s="103" t="s">
        <v>58</v>
      </c>
      <c r="B36" s="93">
        <v>7831</v>
      </c>
      <c r="C36" s="93">
        <v>4172.778367</v>
      </c>
      <c r="D36" s="93">
        <v>266</v>
      </c>
      <c r="E36" s="93">
        <v>536</v>
      </c>
      <c r="F36" s="104">
        <v>4864</v>
      </c>
      <c r="H36" s="103" t="s">
        <v>58</v>
      </c>
      <c r="I36" s="93">
        <v>3951.778367</v>
      </c>
      <c r="J36" s="93">
        <v>266</v>
      </c>
      <c r="K36" s="93">
        <v>536</v>
      </c>
      <c r="L36" s="104">
        <v>4521</v>
      </c>
    </row>
    <row r="37" spans="1:12" ht="12.75">
      <c r="A37" s="103" t="s">
        <v>182</v>
      </c>
      <c r="B37" s="93"/>
      <c r="C37" s="93"/>
      <c r="D37" s="93">
        <v>28</v>
      </c>
      <c r="E37" s="93">
        <v>85</v>
      </c>
      <c r="F37" s="109">
        <v>81</v>
      </c>
      <c r="H37" s="103" t="s">
        <v>182</v>
      </c>
      <c r="I37" s="93">
        <v>0</v>
      </c>
      <c r="J37" s="93">
        <v>28</v>
      </c>
      <c r="K37" s="93">
        <v>85</v>
      </c>
      <c r="L37" s="109">
        <v>81</v>
      </c>
    </row>
    <row r="38" spans="1:12" ht="12.75">
      <c r="A38" s="103" t="s">
        <v>183</v>
      </c>
      <c r="B38" s="93"/>
      <c r="C38" s="93"/>
      <c r="D38" s="93">
        <v>154</v>
      </c>
      <c r="E38" s="93">
        <v>145</v>
      </c>
      <c r="F38" s="104">
        <v>1859</v>
      </c>
      <c r="H38" s="103" t="s">
        <v>183</v>
      </c>
      <c r="I38" s="93">
        <v>0</v>
      </c>
      <c r="J38" s="93">
        <v>154</v>
      </c>
      <c r="K38" s="93">
        <v>145</v>
      </c>
      <c r="L38" s="104">
        <v>1859</v>
      </c>
    </row>
    <row r="39" spans="1:12" ht="12.75">
      <c r="A39" s="103" t="s">
        <v>180</v>
      </c>
      <c r="B39" s="93"/>
      <c r="C39" s="93">
        <v>10035</v>
      </c>
      <c r="D39" s="93">
        <v>-68</v>
      </c>
      <c r="E39" s="93">
        <v>-104</v>
      </c>
      <c r="F39" s="109">
        <v>210</v>
      </c>
      <c r="H39" s="103" t="s">
        <v>180</v>
      </c>
      <c r="I39" s="93">
        <v>10035</v>
      </c>
      <c r="J39" s="93">
        <v>-68</v>
      </c>
      <c r="K39" s="93">
        <v>-104</v>
      </c>
      <c r="L39" s="109">
        <v>210</v>
      </c>
    </row>
    <row r="40" spans="1:12" ht="12.75">
      <c r="A40" s="180" t="s">
        <v>206</v>
      </c>
      <c r="B40" s="181"/>
      <c r="C40" s="181"/>
      <c r="D40" s="181"/>
      <c r="E40" s="181"/>
      <c r="F40" s="182">
        <v>12</v>
      </c>
      <c r="H40" s="180" t="s">
        <v>206</v>
      </c>
      <c r="I40" s="181">
        <v>0</v>
      </c>
      <c r="J40" s="181">
        <v>0</v>
      </c>
      <c r="K40" s="181">
        <v>0</v>
      </c>
      <c r="L40" s="182">
        <v>12</v>
      </c>
    </row>
    <row r="41" spans="1:12" ht="12.75">
      <c r="A41" s="110" t="s">
        <v>153</v>
      </c>
      <c r="B41" s="111">
        <v>30839</v>
      </c>
      <c r="C41" s="111">
        <v>42947</v>
      </c>
      <c r="D41" s="111">
        <v>4837</v>
      </c>
      <c r="E41" s="111">
        <v>2919</v>
      </c>
      <c r="F41" s="112">
        <v>37550</v>
      </c>
      <c r="H41" s="110" t="s">
        <v>153</v>
      </c>
      <c r="I41" s="111">
        <v>22765</v>
      </c>
      <c r="J41" s="111">
        <v>4837</v>
      </c>
      <c r="K41" s="111">
        <v>2919</v>
      </c>
      <c r="L41" s="112">
        <v>21069</v>
      </c>
    </row>
    <row r="42" spans="3:6" ht="12.75">
      <c r="C42" s="11"/>
      <c r="D42" s="11"/>
      <c r="E42" s="11"/>
      <c r="F42" s="11"/>
    </row>
    <row r="43" spans="3:6" ht="12.75">
      <c r="C43" s="11"/>
      <c r="D43" s="11"/>
      <c r="E43" s="11"/>
      <c r="F43" s="11"/>
    </row>
    <row r="44" ht="12.75">
      <c r="F44" s="11"/>
    </row>
  </sheetData>
  <sheetProtection/>
  <mergeCells count="2">
    <mergeCell ref="A1:F1"/>
    <mergeCell ref="H1:L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8" r:id="rId1"/>
  <colBreaks count="1" manualBreakCount="1">
    <brk id="6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41.8515625" style="1" customWidth="1"/>
    <col min="2" max="3" width="12.28125" style="1" customWidth="1"/>
    <col min="4" max="5" width="11.421875" style="1" customWidth="1"/>
    <col min="6" max="6" width="12.421875" style="1" customWidth="1"/>
    <col min="7" max="7" width="33.140625" style="1" customWidth="1"/>
    <col min="8" max="8" width="30.28125" style="1" customWidth="1"/>
    <col min="9" max="9" width="11.421875" style="1" customWidth="1"/>
    <col min="10" max="10" width="29.00390625" style="1" customWidth="1"/>
    <col min="11" max="16384" width="11.421875" style="1" customWidth="1"/>
  </cols>
  <sheetData>
    <row r="1" spans="1:6" ht="28.5" customHeight="1">
      <c r="A1" s="185" t="s">
        <v>185</v>
      </c>
      <c r="B1" s="185"/>
      <c r="C1" s="185"/>
      <c r="D1" s="185"/>
      <c r="E1" s="185"/>
      <c r="F1" s="185"/>
    </row>
    <row r="2" spans="1:7" ht="12.75">
      <c r="A2" s="90"/>
      <c r="B2" s="91">
        <v>2011</v>
      </c>
      <c r="C2" s="91">
        <v>2012</v>
      </c>
      <c r="D2" s="91">
        <v>2013</v>
      </c>
      <c r="E2" s="92" t="s">
        <v>193</v>
      </c>
      <c r="F2" s="92" t="s">
        <v>205</v>
      </c>
      <c r="G2" s="62"/>
    </row>
    <row r="3" spans="1:7" ht="12.75">
      <c r="A3" s="74" t="s">
        <v>36</v>
      </c>
      <c r="B3" s="93">
        <v>31</v>
      </c>
      <c r="C3" s="93">
        <v>31</v>
      </c>
      <c r="D3" s="93">
        <v>30</v>
      </c>
      <c r="E3" s="93">
        <v>28</v>
      </c>
      <c r="F3" s="93">
        <v>28</v>
      </c>
      <c r="G3" s="62"/>
    </row>
    <row r="4" spans="1:7" ht="12.75">
      <c r="A4" s="94" t="s">
        <v>37</v>
      </c>
      <c r="B4" s="84">
        <v>2</v>
      </c>
      <c r="C4" s="84">
        <v>1</v>
      </c>
      <c r="D4" s="84">
        <v>1</v>
      </c>
      <c r="E4" s="83">
        <v>1</v>
      </c>
      <c r="F4" s="83">
        <v>1</v>
      </c>
      <c r="G4" s="62"/>
    </row>
    <row r="5" spans="1:7" ht="12.75">
      <c r="A5" s="94" t="s">
        <v>55</v>
      </c>
      <c r="B5" s="84">
        <v>21</v>
      </c>
      <c r="C5" s="84">
        <v>22</v>
      </c>
      <c r="D5" s="84">
        <v>26</v>
      </c>
      <c r="E5" s="83">
        <v>28</v>
      </c>
      <c r="F5" s="83">
        <v>28</v>
      </c>
      <c r="G5" s="62"/>
    </row>
    <row r="6" spans="1:7" ht="12.75">
      <c r="A6" s="94" t="s">
        <v>38</v>
      </c>
      <c r="B6" s="84">
        <v>5</v>
      </c>
      <c r="C6" s="84">
        <v>6</v>
      </c>
      <c r="D6" s="84">
        <v>6</v>
      </c>
      <c r="E6" s="83">
        <v>6</v>
      </c>
      <c r="F6" s="83">
        <v>6</v>
      </c>
      <c r="G6" s="62"/>
    </row>
    <row r="7" spans="1:7" ht="12.75">
      <c r="A7" s="94" t="s">
        <v>39</v>
      </c>
      <c r="B7" s="84">
        <v>39</v>
      </c>
      <c r="C7" s="84">
        <v>38</v>
      </c>
      <c r="D7" s="84">
        <v>37</v>
      </c>
      <c r="E7" s="83">
        <v>38</v>
      </c>
      <c r="F7" s="83">
        <v>36</v>
      </c>
      <c r="G7" s="62"/>
    </row>
    <row r="8" spans="1:7" ht="12.75">
      <c r="A8" s="94" t="s">
        <v>40</v>
      </c>
      <c r="B8" s="84">
        <v>12</v>
      </c>
      <c r="C8" s="84">
        <v>12</v>
      </c>
      <c r="D8" s="84">
        <v>11</v>
      </c>
      <c r="E8" s="83">
        <v>11</v>
      </c>
      <c r="F8" s="83">
        <v>11</v>
      </c>
      <c r="G8" s="62"/>
    </row>
    <row r="9" spans="1:7" ht="12.75">
      <c r="A9" s="94" t="s">
        <v>41</v>
      </c>
      <c r="B9" s="84">
        <v>72</v>
      </c>
      <c r="C9" s="84">
        <v>73</v>
      </c>
      <c r="D9" s="84">
        <v>81</v>
      </c>
      <c r="E9" s="83">
        <v>84</v>
      </c>
      <c r="F9" s="83">
        <v>84</v>
      </c>
      <c r="G9" s="62"/>
    </row>
    <row r="10" spans="1:7" ht="12.75">
      <c r="A10" s="94" t="s">
        <v>42</v>
      </c>
      <c r="B10" s="84">
        <v>4</v>
      </c>
      <c r="C10" s="84">
        <v>4</v>
      </c>
      <c r="D10" s="84">
        <v>2</v>
      </c>
      <c r="E10" s="83">
        <v>2</v>
      </c>
      <c r="F10" s="83">
        <v>2</v>
      </c>
      <c r="G10" s="62"/>
    </row>
    <row r="11" spans="1:7" ht="12.75">
      <c r="A11" s="94" t="s">
        <v>56</v>
      </c>
      <c r="B11" s="84">
        <v>5</v>
      </c>
      <c r="C11" s="84">
        <v>5</v>
      </c>
      <c r="D11" s="84">
        <v>2</v>
      </c>
      <c r="E11" s="83">
        <v>1</v>
      </c>
      <c r="F11" s="83">
        <v>1</v>
      </c>
      <c r="G11" s="62"/>
    </row>
    <row r="12" spans="1:7" ht="12.75">
      <c r="A12" s="94" t="s">
        <v>43</v>
      </c>
      <c r="B12" s="84">
        <v>10</v>
      </c>
      <c r="C12" s="84">
        <v>11</v>
      </c>
      <c r="D12" s="84">
        <v>11</v>
      </c>
      <c r="E12" s="83">
        <v>10</v>
      </c>
      <c r="F12" s="83">
        <v>10</v>
      </c>
      <c r="G12" s="62"/>
    </row>
    <row r="13" spans="1:7" ht="12.75">
      <c r="A13" s="94" t="s">
        <v>44</v>
      </c>
      <c r="B13" s="84">
        <v>4</v>
      </c>
      <c r="C13" s="84">
        <v>4</v>
      </c>
      <c r="D13" s="84">
        <v>4</v>
      </c>
      <c r="E13" s="83">
        <v>4</v>
      </c>
      <c r="F13" s="83">
        <v>4</v>
      </c>
      <c r="G13" s="62"/>
    </row>
    <row r="14" spans="1:7" ht="12.75">
      <c r="A14" s="94" t="s">
        <v>45</v>
      </c>
      <c r="B14" s="84">
        <v>8</v>
      </c>
      <c r="C14" s="84">
        <v>7</v>
      </c>
      <c r="D14" s="84">
        <v>4</v>
      </c>
      <c r="E14" s="83">
        <v>3</v>
      </c>
      <c r="F14" s="83">
        <v>3</v>
      </c>
      <c r="G14" s="62"/>
    </row>
    <row r="15" spans="1:8" ht="12.75">
      <c r="A15" s="94" t="s">
        <v>46</v>
      </c>
      <c r="B15" s="84">
        <v>6</v>
      </c>
      <c r="C15" s="84">
        <v>6</v>
      </c>
      <c r="D15" s="84">
        <v>6</v>
      </c>
      <c r="E15" s="83">
        <v>6</v>
      </c>
      <c r="F15" s="83">
        <v>6</v>
      </c>
      <c r="G15" s="62"/>
      <c r="H15" s="11"/>
    </row>
    <row r="16" spans="1:7" ht="12.75">
      <c r="A16" s="94" t="s">
        <v>47</v>
      </c>
      <c r="B16" s="84">
        <v>19</v>
      </c>
      <c r="C16" s="84">
        <v>18</v>
      </c>
      <c r="D16" s="84">
        <v>20</v>
      </c>
      <c r="E16" s="83">
        <v>21</v>
      </c>
      <c r="F16" s="83">
        <v>21</v>
      </c>
      <c r="G16" s="62"/>
    </row>
    <row r="17" spans="1:7" ht="12.75">
      <c r="A17" s="94" t="s">
        <v>48</v>
      </c>
      <c r="B17" s="84">
        <v>12</v>
      </c>
      <c r="C17" s="84">
        <v>10</v>
      </c>
      <c r="D17" s="84">
        <v>11</v>
      </c>
      <c r="E17" s="83">
        <v>10</v>
      </c>
      <c r="F17" s="83">
        <v>9</v>
      </c>
      <c r="G17" s="62"/>
    </row>
    <row r="18" spans="1:7" ht="12.75">
      <c r="A18" s="94" t="s">
        <v>49</v>
      </c>
      <c r="B18" s="84">
        <v>2</v>
      </c>
      <c r="C18" s="84">
        <v>2</v>
      </c>
      <c r="D18" s="84">
        <v>2</v>
      </c>
      <c r="E18" s="83">
        <v>2</v>
      </c>
      <c r="F18" s="83">
        <v>2</v>
      </c>
      <c r="G18" s="62"/>
    </row>
    <row r="19" spans="1:7" ht="12.75">
      <c r="A19" s="94" t="s">
        <v>50</v>
      </c>
      <c r="B19" s="84">
        <v>6</v>
      </c>
      <c r="C19" s="84">
        <v>5</v>
      </c>
      <c r="D19" s="84">
        <v>5</v>
      </c>
      <c r="E19" s="83">
        <v>4</v>
      </c>
      <c r="F19" s="83">
        <v>4</v>
      </c>
      <c r="G19" s="62"/>
    </row>
    <row r="20" spans="1:7" ht="12.75">
      <c r="A20" s="94" t="s">
        <v>181</v>
      </c>
      <c r="B20" s="84"/>
      <c r="C20" s="84"/>
      <c r="D20" s="84"/>
      <c r="E20" s="84">
        <v>5</v>
      </c>
      <c r="F20" s="84">
        <v>5</v>
      </c>
      <c r="G20" s="62"/>
    </row>
    <row r="21" spans="1:7" ht="12.75">
      <c r="A21" s="74" t="s">
        <v>22</v>
      </c>
      <c r="B21" s="95">
        <v>227</v>
      </c>
      <c r="C21" s="95">
        <v>224</v>
      </c>
      <c r="D21" s="95">
        <v>229</v>
      </c>
      <c r="E21" s="95">
        <v>236</v>
      </c>
      <c r="F21" s="95">
        <v>233</v>
      </c>
      <c r="G21" s="63"/>
    </row>
    <row r="22" spans="1:7" ht="12.75">
      <c r="A22" s="94" t="s">
        <v>68</v>
      </c>
      <c r="B22" s="84">
        <v>24</v>
      </c>
      <c r="C22" s="84">
        <v>20</v>
      </c>
      <c r="D22" s="84">
        <v>19</v>
      </c>
      <c r="E22" s="84">
        <v>23</v>
      </c>
      <c r="F22" s="84">
        <v>23</v>
      </c>
      <c r="G22" s="62"/>
    </row>
    <row r="23" spans="1:7" ht="12.75">
      <c r="A23" s="94" t="s">
        <v>69</v>
      </c>
      <c r="B23" s="84">
        <v>10</v>
      </c>
      <c r="C23" s="84">
        <v>9</v>
      </c>
      <c r="D23" s="84">
        <v>8</v>
      </c>
      <c r="E23" s="84">
        <v>8</v>
      </c>
      <c r="F23" s="84">
        <v>8</v>
      </c>
      <c r="G23" s="62"/>
    </row>
    <row r="24" spans="1:7" ht="12.75">
      <c r="A24" s="94" t="s">
        <v>70</v>
      </c>
      <c r="B24" s="84">
        <v>36</v>
      </c>
      <c r="C24" s="84">
        <v>32</v>
      </c>
      <c r="D24" s="84">
        <v>31</v>
      </c>
      <c r="E24" s="84">
        <v>35</v>
      </c>
      <c r="F24" s="84">
        <v>34</v>
      </c>
      <c r="G24" s="62"/>
    </row>
    <row r="25" spans="1:7" ht="12.75">
      <c r="A25" s="94" t="s">
        <v>57</v>
      </c>
      <c r="B25" s="84">
        <v>2</v>
      </c>
      <c r="C25" s="84">
        <v>2</v>
      </c>
      <c r="D25" s="84">
        <v>1</v>
      </c>
      <c r="E25" s="84">
        <v>1</v>
      </c>
      <c r="F25" s="84">
        <v>1</v>
      </c>
      <c r="G25" s="62"/>
    </row>
    <row r="26" spans="1:7" ht="12.75">
      <c r="A26" s="74" t="s">
        <v>23</v>
      </c>
      <c r="B26" s="95">
        <v>72</v>
      </c>
      <c r="C26" s="95">
        <v>63</v>
      </c>
      <c r="D26" s="95">
        <v>59</v>
      </c>
      <c r="E26" s="95">
        <v>67</v>
      </c>
      <c r="F26" s="95">
        <v>66</v>
      </c>
      <c r="G26" s="63"/>
    </row>
    <row r="27" spans="1:7" ht="12.75">
      <c r="A27" s="94" t="s">
        <v>51</v>
      </c>
      <c r="B27" s="84">
        <v>34</v>
      </c>
      <c r="C27" s="84">
        <v>36</v>
      </c>
      <c r="D27" s="84">
        <v>30</v>
      </c>
      <c r="E27" s="84">
        <v>31</v>
      </c>
      <c r="F27" s="84">
        <v>31</v>
      </c>
      <c r="G27" s="62"/>
    </row>
    <row r="28" spans="1:7" ht="12.75">
      <c r="A28" s="94" t="s">
        <v>71</v>
      </c>
      <c r="B28" s="84">
        <v>19</v>
      </c>
      <c r="C28" s="84">
        <v>19</v>
      </c>
      <c r="D28" s="84">
        <v>21</v>
      </c>
      <c r="E28" s="84">
        <v>21</v>
      </c>
      <c r="F28" s="84">
        <v>21</v>
      </c>
      <c r="G28" s="62"/>
    </row>
    <row r="29" spans="1:7" ht="12.75">
      <c r="A29" s="94" t="s">
        <v>53</v>
      </c>
      <c r="B29" s="84">
        <v>23</v>
      </c>
      <c r="C29" s="84">
        <v>23</v>
      </c>
      <c r="D29" s="84">
        <v>23</v>
      </c>
      <c r="E29" s="83">
        <v>27</v>
      </c>
      <c r="F29" s="83">
        <v>27</v>
      </c>
      <c r="G29" s="62"/>
    </row>
    <row r="30" spans="1:7" ht="12.75">
      <c r="A30" s="94" t="s">
        <v>163</v>
      </c>
      <c r="B30" s="84">
        <v>3</v>
      </c>
      <c r="C30" s="84">
        <v>4</v>
      </c>
      <c r="D30" s="84">
        <v>12</v>
      </c>
      <c r="E30" s="84">
        <v>15</v>
      </c>
      <c r="F30" s="84">
        <v>15</v>
      </c>
      <c r="G30" s="62"/>
    </row>
    <row r="31" spans="1:7" ht="12.75">
      <c r="A31" s="94" t="s">
        <v>176</v>
      </c>
      <c r="B31" s="84"/>
      <c r="C31" s="84"/>
      <c r="D31" s="84">
        <v>7</v>
      </c>
      <c r="E31" s="84">
        <v>8</v>
      </c>
      <c r="F31" s="84">
        <v>8</v>
      </c>
      <c r="G31" s="62"/>
    </row>
    <row r="32" spans="1:7" ht="12.75">
      <c r="A32" s="94" t="s">
        <v>190</v>
      </c>
      <c r="B32" s="84"/>
      <c r="C32" s="84"/>
      <c r="D32" s="84"/>
      <c r="E32" s="84">
        <v>1</v>
      </c>
      <c r="F32" s="84">
        <v>1</v>
      </c>
      <c r="G32" s="62"/>
    </row>
    <row r="33" spans="1:7" ht="12.75">
      <c r="A33" s="96" t="s">
        <v>24</v>
      </c>
      <c r="B33" s="93">
        <v>79</v>
      </c>
      <c r="C33" s="93">
        <v>82</v>
      </c>
      <c r="D33" s="93">
        <v>93</v>
      </c>
      <c r="E33" s="93">
        <v>103</v>
      </c>
      <c r="F33" s="93">
        <v>103</v>
      </c>
      <c r="G33" s="63"/>
    </row>
    <row r="34" spans="1:7" ht="12.75">
      <c r="A34" s="96" t="s">
        <v>54</v>
      </c>
      <c r="B34" s="93">
        <v>1</v>
      </c>
      <c r="C34" s="93">
        <v>1</v>
      </c>
      <c r="D34" s="93">
        <v>1</v>
      </c>
      <c r="E34" s="93">
        <v>1</v>
      </c>
      <c r="F34" s="93">
        <v>1</v>
      </c>
      <c r="G34" s="63"/>
    </row>
    <row r="35" spans="1:7" ht="12.75">
      <c r="A35" s="74" t="s">
        <v>160</v>
      </c>
      <c r="B35" s="93"/>
      <c r="C35" s="93"/>
      <c r="D35" s="93">
        <v>1</v>
      </c>
      <c r="E35" s="93">
        <v>1</v>
      </c>
      <c r="F35" s="93">
        <v>1</v>
      </c>
      <c r="G35" s="62"/>
    </row>
    <row r="36" spans="1:7" ht="12.75">
      <c r="A36" s="74" t="s">
        <v>58</v>
      </c>
      <c r="B36" s="93">
        <v>45</v>
      </c>
      <c r="C36" s="93">
        <v>46</v>
      </c>
      <c r="D36" s="93">
        <v>52</v>
      </c>
      <c r="E36" s="93">
        <v>44</v>
      </c>
      <c r="F36" s="93">
        <v>43</v>
      </c>
      <c r="G36" s="62"/>
    </row>
    <row r="37" spans="1:7" ht="12.75">
      <c r="A37" s="74" t="s">
        <v>182</v>
      </c>
      <c r="B37" s="93"/>
      <c r="C37" s="93"/>
      <c r="D37" s="93"/>
      <c r="E37" s="93">
        <v>11</v>
      </c>
      <c r="F37" s="93">
        <v>11</v>
      </c>
      <c r="G37" s="62"/>
    </row>
    <row r="38" spans="1:7" ht="12.75">
      <c r="A38" s="74" t="s">
        <v>183</v>
      </c>
      <c r="B38" s="93">
        <v>1</v>
      </c>
      <c r="C38" s="93">
        <v>1</v>
      </c>
      <c r="D38" s="93">
        <v>1</v>
      </c>
      <c r="E38" s="93">
        <v>3</v>
      </c>
      <c r="F38" s="93">
        <v>3</v>
      </c>
      <c r="G38" s="62"/>
    </row>
    <row r="39" spans="1:7" ht="12.75">
      <c r="A39" s="74" t="s">
        <v>180</v>
      </c>
      <c r="B39" s="93">
        <v>10</v>
      </c>
      <c r="C39" s="93">
        <v>10</v>
      </c>
      <c r="D39" s="93">
        <v>16</v>
      </c>
      <c r="E39" s="93">
        <v>14</v>
      </c>
      <c r="F39" s="93">
        <v>14</v>
      </c>
      <c r="G39" s="62"/>
    </row>
    <row r="40" spans="1:7" ht="12.75">
      <c r="A40" s="74" t="s">
        <v>206</v>
      </c>
      <c r="B40" s="93"/>
      <c r="C40" s="93"/>
      <c r="D40" s="93"/>
      <c r="E40" s="93">
        <v>2</v>
      </c>
      <c r="F40" s="93">
        <v>2</v>
      </c>
      <c r="G40" s="62"/>
    </row>
    <row r="41" spans="1:7" ht="12.75">
      <c r="A41" s="97" t="s">
        <v>67</v>
      </c>
      <c r="B41" s="98">
        <v>466</v>
      </c>
      <c r="C41" s="98">
        <v>458</v>
      </c>
      <c r="D41" s="98">
        <v>482</v>
      </c>
      <c r="E41" s="98">
        <v>510</v>
      </c>
      <c r="F41" s="98">
        <v>505</v>
      </c>
      <c r="G41" s="63"/>
    </row>
    <row r="42" spans="1:7" ht="12.75">
      <c r="A42" s="61" t="s">
        <v>159</v>
      </c>
      <c r="B42" s="61"/>
      <c r="C42" s="61"/>
      <c r="D42" s="89"/>
      <c r="E42" s="89"/>
      <c r="F42" s="89"/>
      <c r="G42" s="11"/>
    </row>
    <row r="43" spans="4:7" ht="12.75">
      <c r="D43" s="11"/>
      <c r="E43" s="11"/>
      <c r="F43" s="11"/>
      <c r="G43" s="11"/>
    </row>
    <row r="46" ht="12.75">
      <c r="F46" s="11"/>
    </row>
  </sheetData>
  <sheetProtection/>
  <mergeCells count="1">
    <mergeCell ref="A1:F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2.57421875" style="0" customWidth="1"/>
    <col min="2" max="2" width="14.57421875" style="0" customWidth="1"/>
    <col min="3" max="3" width="14.28125" style="0" customWidth="1"/>
    <col min="4" max="4" width="13.421875" style="0" customWidth="1"/>
    <col min="5" max="5" width="14.8515625" style="0" customWidth="1"/>
    <col min="6" max="6" width="14.421875" style="14" customWidth="1"/>
    <col min="7" max="7" width="39.28125" style="0" customWidth="1"/>
    <col min="8" max="8" width="18.7109375" style="0" customWidth="1"/>
    <col min="9" max="9" width="12.140625" style="0" customWidth="1"/>
    <col min="10" max="10" width="12.421875" style="0" customWidth="1"/>
    <col min="11" max="11" width="18.421875" style="0" customWidth="1"/>
    <col min="12" max="17" width="9.140625" style="14" customWidth="1"/>
  </cols>
  <sheetData>
    <row r="1" spans="1:11" ht="20.25" customHeight="1">
      <c r="A1" s="185" t="s">
        <v>221</v>
      </c>
      <c r="B1" s="185"/>
      <c r="C1" s="185"/>
      <c r="D1" s="185"/>
      <c r="E1" s="185"/>
      <c r="G1" s="189" t="s">
        <v>222</v>
      </c>
      <c r="H1" s="189"/>
      <c r="I1" s="189"/>
      <c r="J1" s="189"/>
      <c r="K1" s="190"/>
    </row>
    <row r="2" spans="1:11" ht="12.75">
      <c r="A2" s="99" t="s">
        <v>198</v>
      </c>
      <c r="B2" s="101">
        <v>2013</v>
      </c>
      <c r="C2" s="101" t="s">
        <v>192</v>
      </c>
      <c r="D2" s="101" t="s">
        <v>204</v>
      </c>
      <c r="E2" s="162" t="s">
        <v>179</v>
      </c>
      <c r="G2" s="99" t="s">
        <v>197</v>
      </c>
      <c r="H2" s="101">
        <v>2013</v>
      </c>
      <c r="I2" s="101" t="s">
        <v>192</v>
      </c>
      <c r="J2" s="101" t="s">
        <v>204</v>
      </c>
      <c r="K2" s="162" t="s">
        <v>179</v>
      </c>
    </row>
    <row r="3" spans="1:11" ht="12.75">
      <c r="A3" s="103" t="s">
        <v>36</v>
      </c>
      <c r="B3" s="93">
        <v>442</v>
      </c>
      <c r="C3" s="93">
        <v>0</v>
      </c>
      <c r="D3" s="93">
        <v>0</v>
      </c>
      <c r="E3" s="109">
        <v>1575</v>
      </c>
      <c r="G3" s="132" t="s">
        <v>169</v>
      </c>
      <c r="H3" s="133">
        <v>90</v>
      </c>
      <c r="I3" s="133">
        <v>0</v>
      </c>
      <c r="J3" s="133">
        <v>0</v>
      </c>
      <c r="K3" s="172">
        <v>64</v>
      </c>
    </row>
    <row r="4" spans="1:11" ht="12.75">
      <c r="A4" s="105" t="s">
        <v>37</v>
      </c>
      <c r="B4" s="84">
        <v>0</v>
      </c>
      <c r="C4" s="84">
        <v>0</v>
      </c>
      <c r="D4" s="84">
        <v>0</v>
      </c>
      <c r="E4" s="163">
        <v>0</v>
      </c>
      <c r="G4" s="132" t="s">
        <v>4</v>
      </c>
      <c r="H4" s="133">
        <v>42</v>
      </c>
      <c r="I4" s="133">
        <v>0</v>
      </c>
      <c r="J4" s="133">
        <v>0</v>
      </c>
      <c r="K4" s="172">
        <v>38</v>
      </c>
    </row>
    <row r="5" spans="1:11" ht="12.75">
      <c r="A5" s="105" t="s">
        <v>55</v>
      </c>
      <c r="B5" s="84">
        <v>955</v>
      </c>
      <c r="C5" s="84">
        <v>0</v>
      </c>
      <c r="D5" s="84">
        <v>0</v>
      </c>
      <c r="E5" s="163">
        <v>817</v>
      </c>
      <c r="G5" s="132" t="s">
        <v>31</v>
      </c>
      <c r="H5" s="133">
        <v>0</v>
      </c>
      <c r="I5" s="133">
        <v>0</v>
      </c>
      <c r="J5" s="133">
        <v>0</v>
      </c>
      <c r="K5" s="172">
        <v>0</v>
      </c>
    </row>
    <row r="6" spans="1:11" ht="12.75">
      <c r="A6" s="105" t="s">
        <v>38</v>
      </c>
      <c r="B6" s="84">
        <v>30</v>
      </c>
      <c r="C6" s="84">
        <v>0</v>
      </c>
      <c r="D6" s="84">
        <v>0</v>
      </c>
      <c r="E6" s="163">
        <v>22</v>
      </c>
      <c r="G6" s="132" t="s">
        <v>5</v>
      </c>
      <c r="H6" s="133">
        <v>1712</v>
      </c>
      <c r="I6" s="133">
        <v>0</v>
      </c>
      <c r="J6" s="133">
        <v>0</v>
      </c>
      <c r="K6" s="172">
        <v>1739</v>
      </c>
    </row>
    <row r="7" spans="1:11" ht="12.75">
      <c r="A7" s="105" t="s">
        <v>39</v>
      </c>
      <c r="B7" s="84">
        <v>290</v>
      </c>
      <c r="C7" s="84">
        <v>0</v>
      </c>
      <c r="D7" s="84">
        <v>0</v>
      </c>
      <c r="E7" s="163">
        <v>114</v>
      </c>
      <c r="G7" s="132" t="s">
        <v>164</v>
      </c>
      <c r="H7" s="133">
        <v>9</v>
      </c>
      <c r="I7" s="133">
        <v>0</v>
      </c>
      <c r="J7" s="133">
        <v>0</v>
      </c>
      <c r="K7" s="172">
        <v>4</v>
      </c>
    </row>
    <row r="8" spans="1:11" ht="12.75">
      <c r="A8" s="105" t="s">
        <v>40</v>
      </c>
      <c r="B8" s="84">
        <v>483</v>
      </c>
      <c r="C8" s="84">
        <v>0</v>
      </c>
      <c r="D8" s="84">
        <v>0</v>
      </c>
      <c r="E8" s="163">
        <v>189</v>
      </c>
      <c r="G8" s="132" t="s">
        <v>34</v>
      </c>
      <c r="H8" s="133">
        <v>70</v>
      </c>
      <c r="I8" s="133">
        <v>0</v>
      </c>
      <c r="J8" s="133">
        <v>0</v>
      </c>
      <c r="K8" s="172">
        <v>119</v>
      </c>
    </row>
    <row r="9" spans="1:11" ht="12.75">
      <c r="A9" s="105" t="s">
        <v>41</v>
      </c>
      <c r="B9" s="84">
        <v>1599</v>
      </c>
      <c r="C9" s="83">
        <v>0</v>
      </c>
      <c r="D9" s="83">
        <v>0</v>
      </c>
      <c r="E9" s="164">
        <v>2597</v>
      </c>
      <c r="G9" s="132" t="s">
        <v>6</v>
      </c>
      <c r="H9" s="133">
        <v>72</v>
      </c>
      <c r="I9" s="133">
        <v>0</v>
      </c>
      <c r="J9" s="133">
        <v>0</v>
      </c>
      <c r="K9" s="172">
        <v>107</v>
      </c>
    </row>
    <row r="10" spans="1:11" ht="12.75">
      <c r="A10" s="105" t="s">
        <v>42</v>
      </c>
      <c r="B10" s="84">
        <v>50</v>
      </c>
      <c r="C10" s="84">
        <v>0</v>
      </c>
      <c r="D10" s="84">
        <v>0</v>
      </c>
      <c r="E10" s="163">
        <v>39</v>
      </c>
      <c r="G10" s="132" t="s">
        <v>166</v>
      </c>
      <c r="H10" s="133">
        <v>125</v>
      </c>
      <c r="I10" s="133">
        <v>0</v>
      </c>
      <c r="J10" s="133">
        <v>0</v>
      </c>
      <c r="K10" s="172">
        <v>175</v>
      </c>
    </row>
    <row r="11" spans="1:11" ht="12.75">
      <c r="A11" s="105" t="s">
        <v>56</v>
      </c>
      <c r="B11" s="84">
        <v>7</v>
      </c>
      <c r="C11" s="84">
        <v>0</v>
      </c>
      <c r="D11" s="84">
        <v>0</v>
      </c>
      <c r="E11" s="163">
        <v>0</v>
      </c>
      <c r="G11" s="132" t="s">
        <v>7</v>
      </c>
      <c r="H11" s="133">
        <v>6878</v>
      </c>
      <c r="I11" s="133">
        <v>0</v>
      </c>
      <c r="J11" s="133">
        <v>0</v>
      </c>
      <c r="K11" s="172">
        <v>5165</v>
      </c>
    </row>
    <row r="12" spans="1:11" ht="12.75">
      <c r="A12" s="105" t="s">
        <v>43</v>
      </c>
      <c r="B12" s="84">
        <v>9</v>
      </c>
      <c r="C12" s="84">
        <v>0</v>
      </c>
      <c r="D12" s="84">
        <v>0</v>
      </c>
      <c r="E12" s="163">
        <v>9</v>
      </c>
      <c r="G12" s="132" t="s">
        <v>161</v>
      </c>
      <c r="H12" s="133">
        <v>0</v>
      </c>
      <c r="I12" s="133">
        <v>0</v>
      </c>
      <c r="J12" s="133">
        <v>0</v>
      </c>
      <c r="K12" s="172">
        <v>1</v>
      </c>
    </row>
    <row r="13" spans="1:11" ht="12.75">
      <c r="A13" s="105" t="s">
        <v>44</v>
      </c>
      <c r="B13" s="84">
        <v>112</v>
      </c>
      <c r="C13" s="84">
        <v>0</v>
      </c>
      <c r="D13" s="84">
        <v>0</v>
      </c>
      <c r="E13" s="163">
        <v>51</v>
      </c>
      <c r="G13" s="132" t="s">
        <v>173</v>
      </c>
      <c r="H13" s="133">
        <v>7</v>
      </c>
      <c r="I13" s="133">
        <v>0</v>
      </c>
      <c r="J13" s="133">
        <v>0</v>
      </c>
      <c r="K13" s="172">
        <v>0</v>
      </c>
    </row>
    <row r="14" spans="1:11" ht="12.75">
      <c r="A14" s="105" t="s">
        <v>45</v>
      </c>
      <c r="B14" s="84">
        <v>13</v>
      </c>
      <c r="C14" s="84">
        <v>0</v>
      </c>
      <c r="D14" s="84">
        <v>0</v>
      </c>
      <c r="E14" s="163">
        <v>38</v>
      </c>
      <c r="G14" s="132" t="s">
        <v>27</v>
      </c>
      <c r="H14" s="133">
        <v>3</v>
      </c>
      <c r="I14" s="133">
        <v>0</v>
      </c>
      <c r="J14" s="133">
        <v>0</v>
      </c>
      <c r="K14" s="172">
        <v>11</v>
      </c>
    </row>
    <row r="15" spans="1:11" ht="12.75">
      <c r="A15" s="105" t="s">
        <v>46</v>
      </c>
      <c r="B15" s="84">
        <v>216</v>
      </c>
      <c r="C15" s="84">
        <v>0</v>
      </c>
      <c r="D15" s="84">
        <v>0</v>
      </c>
      <c r="E15" s="163">
        <v>56</v>
      </c>
      <c r="G15" s="132" t="s">
        <v>8</v>
      </c>
      <c r="H15" s="133">
        <v>180</v>
      </c>
      <c r="I15" s="133">
        <v>0</v>
      </c>
      <c r="J15" s="133">
        <v>0</v>
      </c>
      <c r="K15" s="172">
        <v>331</v>
      </c>
    </row>
    <row r="16" spans="1:11" ht="12.75">
      <c r="A16" s="105" t="s">
        <v>47</v>
      </c>
      <c r="B16" s="84">
        <v>363</v>
      </c>
      <c r="C16" s="83">
        <v>0</v>
      </c>
      <c r="D16" s="83">
        <v>0</v>
      </c>
      <c r="E16" s="164">
        <v>728</v>
      </c>
      <c r="G16" s="132" t="s">
        <v>32</v>
      </c>
      <c r="H16" s="133">
        <v>0</v>
      </c>
      <c r="I16" s="133">
        <v>0</v>
      </c>
      <c r="J16" s="133">
        <v>0</v>
      </c>
      <c r="K16" s="172">
        <v>0</v>
      </c>
    </row>
    <row r="17" spans="1:11" ht="12.75">
      <c r="A17" s="105" t="s">
        <v>48</v>
      </c>
      <c r="B17" s="84">
        <v>67</v>
      </c>
      <c r="C17" s="84">
        <v>0</v>
      </c>
      <c r="D17" s="84">
        <v>0</v>
      </c>
      <c r="E17" s="163">
        <v>85</v>
      </c>
      <c r="G17" s="132" t="s">
        <v>59</v>
      </c>
      <c r="H17" s="133">
        <v>67</v>
      </c>
      <c r="I17" s="133">
        <v>0</v>
      </c>
      <c r="J17" s="133">
        <v>0</v>
      </c>
      <c r="K17" s="172">
        <v>59</v>
      </c>
    </row>
    <row r="18" spans="1:11" ht="12.75">
      <c r="A18" s="105" t="s">
        <v>49</v>
      </c>
      <c r="B18" s="84">
        <v>29</v>
      </c>
      <c r="C18" s="84">
        <v>0</v>
      </c>
      <c r="D18" s="84">
        <v>0</v>
      </c>
      <c r="E18" s="163">
        <v>0</v>
      </c>
      <c r="G18" s="132" t="s">
        <v>9</v>
      </c>
      <c r="H18" s="133">
        <v>340</v>
      </c>
      <c r="I18" s="133">
        <v>0</v>
      </c>
      <c r="J18" s="133">
        <v>0</v>
      </c>
      <c r="K18" s="172">
        <v>395</v>
      </c>
    </row>
    <row r="19" spans="1:11" ht="12.75">
      <c r="A19" s="105" t="s">
        <v>50</v>
      </c>
      <c r="B19" s="84">
        <v>67</v>
      </c>
      <c r="C19" s="84">
        <v>0</v>
      </c>
      <c r="D19" s="84">
        <v>0</v>
      </c>
      <c r="E19" s="163">
        <v>46</v>
      </c>
      <c r="G19" s="132" t="s">
        <v>60</v>
      </c>
      <c r="H19" s="133">
        <v>95</v>
      </c>
      <c r="I19" s="133">
        <v>0</v>
      </c>
      <c r="J19" s="133">
        <v>0</v>
      </c>
      <c r="K19" s="172">
        <v>317</v>
      </c>
    </row>
    <row r="20" spans="1:11" ht="12.75">
      <c r="A20" s="105" t="s">
        <v>184</v>
      </c>
      <c r="B20" s="84">
        <v>0</v>
      </c>
      <c r="C20" s="84">
        <v>0</v>
      </c>
      <c r="D20" s="84">
        <v>0</v>
      </c>
      <c r="E20" s="163">
        <v>0</v>
      </c>
      <c r="G20" s="132" t="s">
        <v>61</v>
      </c>
      <c r="H20" s="133">
        <v>0</v>
      </c>
      <c r="I20" s="133">
        <v>0</v>
      </c>
      <c r="J20" s="133">
        <v>0</v>
      </c>
      <c r="K20" s="172">
        <v>0</v>
      </c>
    </row>
    <row r="21" spans="1:11" ht="12.75">
      <c r="A21" s="103" t="s">
        <v>22</v>
      </c>
      <c r="B21" s="95">
        <v>4290</v>
      </c>
      <c r="C21" s="95">
        <v>0</v>
      </c>
      <c r="D21" s="95">
        <v>0</v>
      </c>
      <c r="E21" s="165">
        <v>4791</v>
      </c>
      <c r="G21" s="132" t="s">
        <v>10</v>
      </c>
      <c r="H21" s="133">
        <v>1115</v>
      </c>
      <c r="I21" s="133">
        <v>0</v>
      </c>
      <c r="J21" s="133">
        <v>0</v>
      </c>
      <c r="K21" s="172">
        <v>707</v>
      </c>
    </row>
    <row r="22" spans="1:11" ht="12.75">
      <c r="A22" s="105" t="s">
        <v>68</v>
      </c>
      <c r="B22" s="84">
        <v>1288</v>
      </c>
      <c r="C22" s="84">
        <v>0</v>
      </c>
      <c r="D22" s="84">
        <v>0</v>
      </c>
      <c r="E22" s="163">
        <v>1052</v>
      </c>
      <c r="G22" s="132" t="s">
        <v>35</v>
      </c>
      <c r="H22" s="133">
        <v>451</v>
      </c>
      <c r="I22" s="133">
        <v>0</v>
      </c>
      <c r="J22" s="133">
        <v>0</v>
      </c>
      <c r="K22" s="172">
        <v>424</v>
      </c>
    </row>
    <row r="23" spans="1:11" ht="12.75">
      <c r="A23" s="105" t="s">
        <v>69</v>
      </c>
      <c r="B23" s="84">
        <v>971</v>
      </c>
      <c r="C23" s="84">
        <v>0</v>
      </c>
      <c r="D23" s="84">
        <v>0</v>
      </c>
      <c r="E23" s="163">
        <v>759</v>
      </c>
      <c r="G23" s="132" t="s">
        <v>62</v>
      </c>
      <c r="H23" s="133">
        <v>72</v>
      </c>
      <c r="I23" s="133">
        <v>0</v>
      </c>
      <c r="J23" s="133">
        <v>0</v>
      </c>
      <c r="K23" s="172">
        <v>77</v>
      </c>
    </row>
    <row r="24" spans="1:11" ht="12.75">
      <c r="A24" s="105" t="s">
        <v>70</v>
      </c>
      <c r="B24" s="84">
        <v>3117</v>
      </c>
      <c r="C24" s="84">
        <v>0</v>
      </c>
      <c r="D24" s="84">
        <v>0</v>
      </c>
      <c r="E24" s="163">
        <v>1835</v>
      </c>
      <c r="G24" s="132" t="s">
        <v>28</v>
      </c>
      <c r="H24" s="133">
        <v>435</v>
      </c>
      <c r="I24" s="133">
        <v>0</v>
      </c>
      <c r="J24" s="133">
        <v>0</v>
      </c>
      <c r="K24" s="172">
        <v>341</v>
      </c>
    </row>
    <row r="25" spans="1:11" ht="12.75">
      <c r="A25" s="105" t="s">
        <v>57</v>
      </c>
      <c r="B25" s="84">
        <v>39</v>
      </c>
      <c r="C25" s="84">
        <v>0</v>
      </c>
      <c r="D25" s="84">
        <v>0</v>
      </c>
      <c r="E25" s="163">
        <v>25</v>
      </c>
      <c r="G25" s="132" t="s">
        <v>11</v>
      </c>
      <c r="H25" s="133">
        <v>4</v>
      </c>
      <c r="I25" s="133">
        <v>0</v>
      </c>
      <c r="J25" s="133">
        <v>0</v>
      </c>
      <c r="K25" s="172">
        <v>23</v>
      </c>
    </row>
    <row r="26" spans="1:11" ht="12.75">
      <c r="A26" s="103" t="s">
        <v>23</v>
      </c>
      <c r="B26" s="95">
        <v>5415</v>
      </c>
      <c r="C26" s="95">
        <v>0</v>
      </c>
      <c r="D26" s="95">
        <v>0</v>
      </c>
      <c r="E26" s="165">
        <v>3671</v>
      </c>
      <c r="G26" s="132" t="s">
        <v>63</v>
      </c>
      <c r="H26" s="133">
        <v>41</v>
      </c>
      <c r="I26" s="133">
        <v>0</v>
      </c>
      <c r="J26" s="133">
        <v>0</v>
      </c>
      <c r="K26" s="172">
        <v>72</v>
      </c>
    </row>
    <row r="27" spans="1:11" ht="12.75">
      <c r="A27" s="105" t="s">
        <v>51</v>
      </c>
      <c r="B27" s="84">
        <v>1467</v>
      </c>
      <c r="C27" s="84">
        <v>0</v>
      </c>
      <c r="D27" s="84">
        <v>0</v>
      </c>
      <c r="E27" s="163">
        <v>1436</v>
      </c>
      <c r="G27" s="132" t="s">
        <v>12</v>
      </c>
      <c r="H27" s="133">
        <v>3972</v>
      </c>
      <c r="I27" s="133">
        <v>0</v>
      </c>
      <c r="J27" s="133">
        <v>0</v>
      </c>
      <c r="K27" s="172">
        <v>3024</v>
      </c>
    </row>
    <row r="28" spans="1:11" ht="12.75">
      <c r="A28" s="105" t="s">
        <v>52</v>
      </c>
      <c r="B28" s="84">
        <v>3381</v>
      </c>
      <c r="C28" s="84">
        <v>0</v>
      </c>
      <c r="D28" s="84">
        <v>0</v>
      </c>
      <c r="E28" s="163">
        <v>2892</v>
      </c>
      <c r="G28" s="132" t="s">
        <v>13</v>
      </c>
      <c r="H28" s="133">
        <v>388</v>
      </c>
      <c r="I28" s="133">
        <v>0</v>
      </c>
      <c r="J28" s="133">
        <v>0</v>
      </c>
      <c r="K28" s="172">
        <v>628</v>
      </c>
    </row>
    <row r="29" spans="1:11" ht="12.75">
      <c r="A29" s="105" t="s">
        <v>53</v>
      </c>
      <c r="B29" s="84">
        <v>4644</v>
      </c>
      <c r="C29" s="84">
        <v>0</v>
      </c>
      <c r="D29" s="84">
        <v>0</v>
      </c>
      <c r="E29" s="163">
        <v>1542</v>
      </c>
      <c r="G29" s="132" t="s">
        <v>178</v>
      </c>
      <c r="H29" s="133"/>
      <c r="I29" s="133">
        <v>0</v>
      </c>
      <c r="J29" s="133">
        <v>0</v>
      </c>
      <c r="K29" s="172">
        <v>50</v>
      </c>
    </row>
    <row r="30" spans="1:11" ht="12.75">
      <c r="A30" s="105" t="s">
        <v>163</v>
      </c>
      <c r="B30" s="84">
        <v>5</v>
      </c>
      <c r="C30" s="84">
        <v>0</v>
      </c>
      <c r="D30" s="84">
        <v>0</v>
      </c>
      <c r="E30" s="163">
        <v>152</v>
      </c>
      <c r="G30" s="132" t="s">
        <v>177</v>
      </c>
      <c r="H30" s="133">
        <v>690</v>
      </c>
      <c r="I30" s="133">
        <v>0</v>
      </c>
      <c r="J30" s="133">
        <v>0</v>
      </c>
      <c r="K30" s="172">
        <v>245</v>
      </c>
    </row>
    <row r="31" spans="1:11" ht="12.75">
      <c r="A31" s="105" t="s">
        <v>168</v>
      </c>
      <c r="B31" s="84">
        <v>317</v>
      </c>
      <c r="C31" s="84">
        <v>0</v>
      </c>
      <c r="D31" s="84">
        <v>0</v>
      </c>
      <c r="E31" s="163">
        <v>79</v>
      </c>
      <c r="G31" s="132" t="s">
        <v>174</v>
      </c>
      <c r="H31" s="133">
        <v>0</v>
      </c>
      <c r="I31" s="133">
        <v>0</v>
      </c>
      <c r="J31" s="133">
        <v>0</v>
      </c>
      <c r="K31" s="172">
        <v>0</v>
      </c>
    </row>
    <row r="32" spans="1:11" ht="12.75">
      <c r="A32" s="105" t="s">
        <v>190</v>
      </c>
      <c r="B32" s="84">
        <v>0</v>
      </c>
      <c r="C32" s="84">
        <v>0</v>
      </c>
      <c r="D32" s="84">
        <v>0</v>
      </c>
      <c r="E32" s="163">
        <v>0</v>
      </c>
      <c r="G32" s="132" t="s">
        <v>14</v>
      </c>
      <c r="H32" s="133">
        <v>1225</v>
      </c>
      <c r="I32" s="133">
        <v>0</v>
      </c>
      <c r="J32" s="133">
        <v>0</v>
      </c>
      <c r="K32" s="172">
        <v>1251</v>
      </c>
    </row>
    <row r="33" spans="1:11" ht="12.75">
      <c r="A33" s="103" t="s">
        <v>24</v>
      </c>
      <c r="B33" s="95">
        <v>9814</v>
      </c>
      <c r="C33" s="95">
        <v>0</v>
      </c>
      <c r="D33" s="95">
        <v>0</v>
      </c>
      <c r="E33" s="165">
        <v>6101</v>
      </c>
      <c r="G33" s="132" t="s">
        <v>25</v>
      </c>
      <c r="H33" s="133">
        <v>0</v>
      </c>
      <c r="I33" s="133">
        <v>0</v>
      </c>
      <c r="J33" s="133">
        <v>0</v>
      </c>
      <c r="K33" s="172">
        <v>3</v>
      </c>
    </row>
    <row r="34" spans="1:11" ht="12.75">
      <c r="A34" s="108" t="s">
        <v>54</v>
      </c>
      <c r="B34" s="93">
        <v>0</v>
      </c>
      <c r="C34" s="93">
        <v>0</v>
      </c>
      <c r="D34" s="93">
        <v>0</v>
      </c>
      <c r="E34" s="109">
        <v>0</v>
      </c>
      <c r="G34" s="132" t="s">
        <v>26</v>
      </c>
      <c r="H34" s="133">
        <v>10</v>
      </c>
      <c r="I34" s="133">
        <v>0</v>
      </c>
      <c r="J34" s="133">
        <v>0</v>
      </c>
      <c r="K34" s="172">
        <v>6</v>
      </c>
    </row>
    <row r="35" spans="1:11" ht="12.75">
      <c r="A35" s="103" t="s">
        <v>160</v>
      </c>
      <c r="B35" s="93">
        <v>0</v>
      </c>
      <c r="C35" s="93">
        <v>0</v>
      </c>
      <c r="D35" s="93">
        <v>0</v>
      </c>
      <c r="E35" s="109">
        <v>0</v>
      </c>
      <c r="G35" s="132" t="s">
        <v>29</v>
      </c>
      <c r="H35" s="133">
        <v>5</v>
      </c>
      <c r="I35" s="133">
        <v>0</v>
      </c>
      <c r="J35" s="133">
        <v>0</v>
      </c>
      <c r="K35" s="172">
        <v>10</v>
      </c>
    </row>
    <row r="36" spans="1:11" ht="12.75">
      <c r="A36" s="103" t="s">
        <v>58</v>
      </c>
      <c r="B36" s="93">
        <v>221</v>
      </c>
      <c r="C36" s="93">
        <v>0</v>
      </c>
      <c r="D36" s="93">
        <v>0</v>
      </c>
      <c r="E36" s="109">
        <v>343</v>
      </c>
      <c r="G36" s="132" t="s">
        <v>175</v>
      </c>
      <c r="H36" s="133">
        <v>2077</v>
      </c>
      <c r="I36" s="133">
        <v>0</v>
      </c>
      <c r="J36" s="133">
        <v>0</v>
      </c>
      <c r="K36" s="172">
        <v>1086</v>
      </c>
    </row>
    <row r="37" spans="1:11" ht="12.75">
      <c r="A37" s="103" t="s">
        <v>182</v>
      </c>
      <c r="B37" s="93">
        <v>0</v>
      </c>
      <c r="C37" s="93">
        <v>0</v>
      </c>
      <c r="D37" s="93">
        <v>0</v>
      </c>
      <c r="E37" s="109">
        <v>0</v>
      </c>
      <c r="G37" s="132" t="s">
        <v>65</v>
      </c>
      <c r="H37" s="133">
        <v>0</v>
      </c>
      <c r="I37" s="133">
        <v>0</v>
      </c>
      <c r="J37" s="133">
        <v>0</v>
      </c>
      <c r="K37" s="172">
        <v>0</v>
      </c>
    </row>
    <row r="38" spans="1:11" ht="12.75">
      <c r="A38" s="103" t="s">
        <v>183</v>
      </c>
      <c r="B38" s="93">
        <v>0</v>
      </c>
      <c r="C38" s="93">
        <v>0</v>
      </c>
      <c r="D38" s="93">
        <v>0</v>
      </c>
      <c r="E38" s="109">
        <v>0</v>
      </c>
      <c r="G38" s="132" t="s">
        <v>30</v>
      </c>
      <c r="H38" s="133">
        <v>0</v>
      </c>
      <c r="I38" s="133">
        <v>0</v>
      </c>
      <c r="J38" s="133">
        <v>0</v>
      </c>
      <c r="K38" s="172">
        <v>0</v>
      </c>
    </row>
    <row r="39" spans="1:11" ht="12.75">
      <c r="A39" s="103" t="s">
        <v>180</v>
      </c>
      <c r="B39" s="93">
        <v>0</v>
      </c>
      <c r="C39" s="93">
        <v>0</v>
      </c>
      <c r="D39" s="93">
        <v>0</v>
      </c>
      <c r="E39" s="109">
        <v>0</v>
      </c>
      <c r="G39" s="132" t="s">
        <v>66</v>
      </c>
      <c r="H39" s="133">
        <v>3</v>
      </c>
      <c r="I39" s="133">
        <v>0</v>
      </c>
      <c r="J39" s="133">
        <v>0</v>
      </c>
      <c r="K39" s="172">
        <v>8</v>
      </c>
    </row>
    <row r="40" spans="1:11" ht="12.75">
      <c r="A40" s="180" t="s">
        <v>206</v>
      </c>
      <c r="B40" s="181"/>
      <c r="C40" s="181"/>
      <c r="D40" s="181"/>
      <c r="E40" s="182"/>
      <c r="F40" s="169"/>
      <c r="G40" s="134" t="s">
        <v>16</v>
      </c>
      <c r="H40" s="98">
        <v>20182</v>
      </c>
      <c r="I40" s="98">
        <v>0</v>
      </c>
      <c r="J40" s="98">
        <v>0</v>
      </c>
      <c r="K40" s="173">
        <v>16481</v>
      </c>
    </row>
    <row r="41" spans="1:11" ht="13.5" thickBot="1">
      <c r="A41" s="166" t="s">
        <v>153</v>
      </c>
      <c r="B41" s="167">
        <v>20182</v>
      </c>
      <c r="C41" s="167">
        <v>0</v>
      </c>
      <c r="D41" s="167">
        <v>0</v>
      </c>
      <c r="E41" s="168">
        <v>16481</v>
      </c>
      <c r="F41" s="169"/>
      <c r="G41" s="191"/>
      <c r="H41" s="191"/>
      <c r="I41" s="191"/>
      <c r="J41" s="191"/>
      <c r="K41" s="192"/>
    </row>
    <row r="42" spans="7:18" s="14" customFormat="1" ht="11.25" customHeight="1">
      <c r="G42" s="193" t="s">
        <v>189</v>
      </c>
      <c r="H42" s="193"/>
      <c r="I42" s="194"/>
      <c r="J42" s="194"/>
      <c r="K42" s="194"/>
      <c r="R42" s="174"/>
    </row>
    <row r="43" s="14" customFormat="1" ht="11.25" customHeight="1">
      <c r="R43" s="174"/>
    </row>
    <row r="44" s="14" customFormat="1" ht="11.25" customHeight="1">
      <c r="R44" s="174"/>
    </row>
    <row r="45" s="14" customFormat="1" ht="11.25" customHeight="1">
      <c r="R45" s="174"/>
    </row>
    <row r="46" s="14" customFormat="1" ht="11.25" customHeight="1">
      <c r="R46" s="174"/>
    </row>
    <row r="47" s="14" customFormat="1" ht="11.25" customHeight="1">
      <c r="R47" s="174"/>
    </row>
    <row r="48" s="14" customFormat="1" ht="11.25" customHeight="1">
      <c r="R48" s="174"/>
    </row>
    <row r="49" s="14" customFormat="1" ht="11.25" customHeight="1">
      <c r="R49" s="174"/>
    </row>
    <row r="50" s="14" customFormat="1" ht="11.25" customHeight="1">
      <c r="R50" s="174"/>
    </row>
    <row r="51" s="14" customFormat="1" ht="11.25" customHeight="1">
      <c r="R51" s="174"/>
    </row>
    <row r="52" s="14" customFormat="1" ht="11.25" customHeight="1">
      <c r="R52" s="174"/>
    </row>
    <row r="53" s="14" customFormat="1" ht="11.25" customHeight="1">
      <c r="R53" s="174"/>
    </row>
    <row r="54" s="14" customFormat="1" ht="11.25" customHeight="1">
      <c r="R54" s="174"/>
    </row>
    <row r="55" s="14" customFormat="1" ht="11.25" customHeight="1">
      <c r="R55" s="174"/>
    </row>
    <row r="56" s="14" customFormat="1" ht="11.25" customHeight="1">
      <c r="R56" s="174"/>
    </row>
    <row r="57" s="14" customFormat="1" ht="11.25" customHeight="1">
      <c r="R57" s="174"/>
    </row>
    <row r="58" s="14" customFormat="1" ht="11.25" customHeight="1">
      <c r="R58" s="174"/>
    </row>
    <row r="59" s="14" customFormat="1" ht="11.25" customHeight="1">
      <c r="R59" s="174"/>
    </row>
    <row r="60" s="14" customFormat="1" ht="11.25" customHeight="1">
      <c r="R60" s="174"/>
    </row>
    <row r="61" s="14" customFormat="1" ht="11.25" customHeight="1">
      <c r="R61" s="174"/>
    </row>
    <row r="62" s="14" customFormat="1" ht="11.25" customHeight="1">
      <c r="R62" s="174"/>
    </row>
    <row r="63" s="14" customFormat="1" ht="11.25" customHeight="1">
      <c r="R63" s="174"/>
    </row>
    <row r="64" s="14" customFormat="1" ht="11.25" customHeight="1">
      <c r="R64" s="174"/>
    </row>
    <row r="65" s="14" customFormat="1" ht="11.25" customHeight="1">
      <c r="R65" s="174"/>
    </row>
    <row r="66" s="14" customFormat="1" ht="11.25" customHeight="1">
      <c r="R66" s="174"/>
    </row>
    <row r="67" s="14" customFormat="1" ht="11.25" customHeight="1">
      <c r="R67" s="174"/>
    </row>
    <row r="68" ht="11.25" customHeight="1">
      <c r="F68" s="170"/>
    </row>
  </sheetData>
  <sheetProtection/>
  <mergeCells count="4">
    <mergeCell ref="A1:E1"/>
    <mergeCell ref="G1:K1"/>
    <mergeCell ref="G41:K41"/>
    <mergeCell ref="G42:K42"/>
  </mergeCells>
  <printOptions/>
  <pageMargins left="0.7" right="0.7" top="0.75" bottom="0.75" header="0.3" footer="0.3"/>
  <pageSetup horizontalDpi="600" verticalDpi="600" orientation="portrait" paperSize="9" scale="77" r:id="rId1"/>
  <colBreaks count="2" manualBreakCount="2">
    <brk id="5" max="65535" man="1"/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49.421875" style="8" customWidth="1"/>
    <col min="2" max="2" width="12.8515625" style="8" customWidth="1"/>
    <col min="3" max="5" width="14.00390625" style="8" customWidth="1"/>
    <col min="6" max="6" width="13.8515625" style="8" customWidth="1"/>
    <col min="7" max="13" width="11.421875" style="38" customWidth="1"/>
    <col min="14" max="16384" width="11.421875" style="8" customWidth="1"/>
  </cols>
  <sheetData>
    <row r="1" spans="1:6" ht="33" customHeight="1">
      <c r="A1" s="195" t="s">
        <v>132</v>
      </c>
      <c r="B1" s="195"/>
      <c r="C1" s="195"/>
      <c r="D1" s="196"/>
      <c r="E1" s="196"/>
      <c r="F1" s="196"/>
    </row>
    <row r="2" ht="12.75" customHeight="1" hidden="1"/>
    <row r="3" spans="1:6" ht="28.5" customHeight="1">
      <c r="A3" s="113" t="s">
        <v>144</v>
      </c>
      <c r="B3" s="114">
        <v>2011</v>
      </c>
      <c r="C3" s="114">
        <v>2012</v>
      </c>
      <c r="D3" s="114">
        <v>2013</v>
      </c>
      <c r="E3" s="114" t="s">
        <v>192</v>
      </c>
      <c r="F3" s="161" t="s">
        <v>204</v>
      </c>
    </row>
    <row r="4" spans="1:13" s="9" customFormat="1" ht="14.25" customHeight="1">
      <c r="A4" s="115" t="s">
        <v>169</v>
      </c>
      <c r="B4" s="81">
        <v>3697.518122</v>
      </c>
      <c r="C4" s="81">
        <v>3501</v>
      </c>
      <c r="D4" s="81">
        <v>3191</v>
      </c>
      <c r="E4" s="81">
        <v>2872</v>
      </c>
      <c r="F4" s="81">
        <v>2795</v>
      </c>
      <c r="G4" s="45"/>
      <c r="H4" s="45"/>
      <c r="I4" s="45"/>
      <c r="J4" s="45"/>
      <c r="K4" s="45"/>
      <c r="L4" s="45"/>
      <c r="M4" s="45"/>
    </row>
    <row r="5" spans="1:13" s="9" customFormat="1" ht="12.75">
      <c r="A5" s="116" t="s">
        <v>4</v>
      </c>
      <c r="B5" s="83">
        <v>2794.825476</v>
      </c>
      <c r="C5" s="83">
        <v>2939</v>
      </c>
      <c r="D5" s="83">
        <v>3018</v>
      </c>
      <c r="E5" s="83">
        <v>2964</v>
      </c>
      <c r="F5" s="83">
        <v>3010</v>
      </c>
      <c r="G5" s="45"/>
      <c r="H5" s="45"/>
      <c r="I5" s="45"/>
      <c r="J5" s="45"/>
      <c r="K5" s="45"/>
      <c r="L5" s="45"/>
      <c r="M5" s="45"/>
    </row>
    <row r="6" spans="1:6" ht="12.75">
      <c r="A6" s="117" t="s">
        <v>31</v>
      </c>
      <c r="B6" s="84">
        <v>72.807951</v>
      </c>
      <c r="C6" s="84">
        <v>171</v>
      </c>
      <c r="D6" s="84">
        <v>178</v>
      </c>
      <c r="E6" s="84">
        <v>217</v>
      </c>
      <c r="F6" s="84">
        <v>212</v>
      </c>
    </row>
    <row r="7" spans="1:6" ht="12.75">
      <c r="A7" s="118" t="s">
        <v>5</v>
      </c>
      <c r="B7" s="85">
        <v>66843.764752</v>
      </c>
      <c r="C7" s="85">
        <v>73103</v>
      </c>
      <c r="D7" s="85">
        <v>78350</v>
      </c>
      <c r="E7" s="85">
        <v>91978</v>
      </c>
      <c r="F7" s="85">
        <v>92069</v>
      </c>
    </row>
    <row r="8" spans="1:6" ht="12.75">
      <c r="A8" s="119" t="s">
        <v>34</v>
      </c>
      <c r="B8" s="86">
        <v>667.948736</v>
      </c>
      <c r="C8" s="86">
        <v>1216</v>
      </c>
      <c r="D8" s="86">
        <v>2229</v>
      </c>
      <c r="E8" s="86">
        <v>2176</v>
      </c>
      <c r="F8" s="86">
        <v>2134</v>
      </c>
    </row>
    <row r="9" spans="1:13" s="10" customFormat="1" ht="12.75">
      <c r="A9" s="117" t="s">
        <v>6</v>
      </c>
      <c r="B9" s="84">
        <v>4680.372382</v>
      </c>
      <c r="C9" s="84">
        <v>5143</v>
      </c>
      <c r="D9" s="84">
        <v>5740</v>
      </c>
      <c r="E9" s="84">
        <v>5614</v>
      </c>
      <c r="F9" s="84">
        <v>5718</v>
      </c>
      <c r="G9" s="45"/>
      <c r="H9" s="45"/>
      <c r="I9" s="45"/>
      <c r="J9" s="45"/>
      <c r="K9" s="45"/>
      <c r="L9" s="45"/>
      <c r="M9" s="45"/>
    </row>
    <row r="10" spans="1:13" s="10" customFormat="1" ht="12.75">
      <c r="A10" s="117" t="s">
        <v>166</v>
      </c>
      <c r="B10" s="84"/>
      <c r="C10" s="84"/>
      <c r="D10" s="84">
        <v>2921</v>
      </c>
      <c r="E10" s="84">
        <v>8557</v>
      </c>
      <c r="F10" s="84">
        <v>8601</v>
      </c>
      <c r="G10" s="45"/>
      <c r="H10" s="45"/>
      <c r="I10" s="45"/>
      <c r="J10" s="45"/>
      <c r="K10" s="45"/>
      <c r="L10" s="45"/>
      <c r="M10" s="45"/>
    </row>
    <row r="11" spans="1:6" ht="12.75">
      <c r="A11" s="115" t="s">
        <v>7</v>
      </c>
      <c r="B11" s="81">
        <v>294723</v>
      </c>
      <c r="C11" s="81">
        <v>293095</v>
      </c>
      <c r="D11" s="81">
        <v>348894</v>
      </c>
      <c r="E11" s="81">
        <v>402369</v>
      </c>
      <c r="F11" s="81">
        <v>396211</v>
      </c>
    </row>
    <row r="12" spans="1:6" ht="12.75">
      <c r="A12" s="117" t="s">
        <v>164</v>
      </c>
      <c r="B12" s="84">
        <v>536.965864</v>
      </c>
      <c r="C12" s="84">
        <v>402</v>
      </c>
      <c r="D12" s="84">
        <v>444</v>
      </c>
      <c r="E12" s="84">
        <v>299</v>
      </c>
      <c r="F12" s="84">
        <v>298</v>
      </c>
    </row>
    <row r="13" spans="1:6" ht="12.75">
      <c r="A13" s="117" t="s">
        <v>161</v>
      </c>
      <c r="B13" s="84"/>
      <c r="C13" s="84"/>
      <c r="D13" s="84">
        <v>42</v>
      </c>
      <c r="E13" s="84">
        <v>28</v>
      </c>
      <c r="F13" s="84">
        <v>0</v>
      </c>
    </row>
    <row r="14" spans="1:6" ht="12.75">
      <c r="A14" s="116" t="s">
        <v>173</v>
      </c>
      <c r="B14" s="83">
        <v>121.113577</v>
      </c>
      <c r="C14" s="83">
        <v>124</v>
      </c>
      <c r="D14" s="83">
        <v>9317</v>
      </c>
      <c r="E14" s="83">
        <v>9597</v>
      </c>
      <c r="F14" s="83">
        <v>9567</v>
      </c>
    </row>
    <row r="15" spans="1:6" ht="12.75">
      <c r="A15" s="116" t="s">
        <v>27</v>
      </c>
      <c r="B15" s="83">
        <v>21.587014</v>
      </c>
      <c r="C15" s="83">
        <v>32</v>
      </c>
      <c r="D15" s="83">
        <v>226</v>
      </c>
      <c r="E15" s="83">
        <v>402</v>
      </c>
      <c r="F15" s="83">
        <v>456</v>
      </c>
    </row>
    <row r="16" spans="1:6" ht="12.75">
      <c r="A16" s="116" t="s">
        <v>8</v>
      </c>
      <c r="B16" s="83">
        <v>4419.251866</v>
      </c>
      <c r="C16" s="83">
        <v>5893</v>
      </c>
      <c r="D16" s="83">
        <v>7354</v>
      </c>
      <c r="E16" s="83">
        <v>8405</v>
      </c>
      <c r="F16" s="83">
        <v>8600</v>
      </c>
    </row>
    <row r="17" spans="1:6" ht="12.75">
      <c r="A17" s="116" t="s">
        <v>32</v>
      </c>
      <c r="B17" s="83">
        <v>295.699237</v>
      </c>
      <c r="C17" s="83">
        <v>240</v>
      </c>
      <c r="D17" s="83">
        <v>130</v>
      </c>
      <c r="E17" s="83">
        <v>102</v>
      </c>
      <c r="F17" s="83">
        <v>101</v>
      </c>
    </row>
    <row r="18" spans="1:6" ht="12.75">
      <c r="A18" s="116" t="s">
        <v>59</v>
      </c>
      <c r="B18" s="83">
        <v>2822.25088</v>
      </c>
      <c r="C18" s="83">
        <v>2353</v>
      </c>
      <c r="D18" s="83">
        <v>3026</v>
      </c>
      <c r="E18" s="83">
        <v>3000</v>
      </c>
      <c r="F18" s="83">
        <v>2947</v>
      </c>
    </row>
    <row r="19" spans="1:6" ht="12.75">
      <c r="A19" s="116" t="s">
        <v>9</v>
      </c>
      <c r="B19" s="83">
        <v>3767.389572</v>
      </c>
      <c r="C19" s="83">
        <v>4562</v>
      </c>
      <c r="D19" s="83">
        <v>5831</v>
      </c>
      <c r="E19" s="83">
        <v>4403</v>
      </c>
      <c r="F19" s="83">
        <v>4312</v>
      </c>
    </row>
    <row r="20" spans="1:6" ht="12.75">
      <c r="A20" s="116" t="s">
        <v>60</v>
      </c>
      <c r="B20" s="83">
        <v>3970.442063</v>
      </c>
      <c r="C20" s="83">
        <v>3919</v>
      </c>
      <c r="D20" s="83">
        <v>5333</v>
      </c>
      <c r="E20" s="83">
        <v>5933</v>
      </c>
      <c r="F20" s="83">
        <v>6052</v>
      </c>
    </row>
    <row r="21" spans="1:6" ht="12.75">
      <c r="A21" s="116" t="s">
        <v>61</v>
      </c>
      <c r="B21" s="83">
        <v>735.051919</v>
      </c>
      <c r="C21" s="83">
        <v>1111</v>
      </c>
      <c r="D21" s="83">
        <v>715</v>
      </c>
      <c r="E21" s="83">
        <v>3187</v>
      </c>
      <c r="F21" s="83">
        <v>3352</v>
      </c>
    </row>
    <row r="22" spans="1:6" ht="12.75">
      <c r="A22" s="116" t="s">
        <v>10</v>
      </c>
      <c r="B22" s="83">
        <v>47292.218739</v>
      </c>
      <c r="C22" s="83">
        <v>60524</v>
      </c>
      <c r="D22" s="83">
        <v>60042</v>
      </c>
      <c r="E22" s="83">
        <v>60662</v>
      </c>
      <c r="F22" s="83">
        <v>60582</v>
      </c>
    </row>
    <row r="23" spans="1:6" ht="12.75">
      <c r="A23" s="117" t="s">
        <v>35</v>
      </c>
      <c r="B23" s="84">
        <v>12638.018197</v>
      </c>
      <c r="C23" s="84">
        <v>12803</v>
      </c>
      <c r="D23" s="84">
        <v>18245</v>
      </c>
      <c r="E23" s="84">
        <v>20086</v>
      </c>
      <c r="F23" s="84">
        <v>20800</v>
      </c>
    </row>
    <row r="24" spans="1:6" ht="12.75">
      <c r="A24" s="115" t="s">
        <v>62</v>
      </c>
      <c r="B24" s="81">
        <v>2935.154887</v>
      </c>
      <c r="C24" s="81">
        <v>3289</v>
      </c>
      <c r="D24" s="81">
        <v>3621</v>
      </c>
      <c r="E24" s="81">
        <v>4021</v>
      </c>
      <c r="F24" s="81">
        <v>4096</v>
      </c>
    </row>
    <row r="25" spans="1:6" ht="12.75">
      <c r="A25" s="116" t="s">
        <v>28</v>
      </c>
      <c r="B25" s="83">
        <v>5478.974282</v>
      </c>
      <c r="C25" s="83">
        <v>7256</v>
      </c>
      <c r="D25" s="83">
        <v>8415</v>
      </c>
      <c r="E25" s="83">
        <v>9934</v>
      </c>
      <c r="F25" s="83">
        <v>10365</v>
      </c>
    </row>
    <row r="26" spans="1:6" ht="12.75">
      <c r="A26" s="115" t="s">
        <v>11</v>
      </c>
      <c r="B26" s="81">
        <v>135.900359</v>
      </c>
      <c r="C26" s="81">
        <v>181</v>
      </c>
      <c r="D26" s="81">
        <v>267</v>
      </c>
      <c r="E26" s="81">
        <v>306</v>
      </c>
      <c r="F26" s="81">
        <v>309</v>
      </c>
    </row>
    <row r="27" spans="1:6" ht="12.75">
      <c r="A27" s="115" t="s">
        <v>63</v>
      </c>
      <c r="B27" s="81">
        <v>810.209131</v>
      </c>
      <c r="C27" s="81">
        <v>903</v>
      </c>
      <c r="D27" s="81">
        <v>1266</v>
      </c>
      <c r="E27" s="81">
        <v>1418</v>
      </c>
      <c r="F27" s="81">
        <v>1443</v>
      </c>
    </row>
    <row r="28" spans="1:6" ht="12.75">
      <c r="A28" s="117" t="s">
        <v>12</v>
      </c>
      <c r="B28" s="84">
        <v>123819.29955</v>
      </c>
      <c r="C28" s="84">
        <v>111154</v>
      </c>
      <c r="D28" s="84">
        <v>134030</v>
      </c>
      <c r="E28" s="84">
        <v>158542</v>
      </c>
      <c r="F28" s="84">
        <v>158092</v>
      </c>
    </row>
    <row r="29" spans="1:13" s="10" customFormat="1" ht="12.75">
      <c r="A29" s="117" t="s">
        <v>13</v>
      </c>
      <c r="B29" s="84">
        <v>306944</v>
      </c>
      <c r="C29" s="84">
        <v>484372</v>
      </c>
      <c r="D29" s="84">
        <v>547534</v>
      </c>
      <c r="E29" s="83">
        <v>471084</v>
      </c>
      <c r="F29" s="83">
        <v>482560</v>
      </c>
      <c r="G29" s="45"/>
      <c r="H29" s="45"/>
      <c r="I29" s="45"/>
      <c r="J29" s="45"/>
      <c r="K29" s="45"/>
      <c r="L29" s="45"/>
      <c r="M29" s="45"/>
    </row>
    <row r="30" spans="1:13" s="10" customFormat="1" ht="13.5" customHeight="1">
      <c r="A30" s="117" t="s">
        <v>213</v>
      </c>
      <c r="B30" s="84"/>
      <c r="C30" s="84"/>
      <c r="D30" s="84"/>
      <c r="E30" s="83">
        <v>305879</v>
      </c>
      <c r="F30" s="83">
        <v>305114</v>
      </c>
      <c r="G30" s="45"/>
      <c r="H30" s="45"/>
      <c r="I30" s="45"/>
      <c r="J30" s="45"/>
      <c r="K30" s="45"/>
      <c r="L30" s="45"/>
      <c r="M30" s="45"/>
    </row>
    <row r="31" spans="1:13" s="10" customFormat="1" ht="12.75">
      <c r="A31" s="116" t="s">
        <v>191</v>
      </c>
      <c r="B31" s="83">
        <v>37151</v>
      </c>
      <c r="C31" s="83">
        <v>36076</v>
      </c>
      <c r="D31" s="84">
        <v>37042</v>
      </c>
      <c r="E31" s="83">
        <v>28638</v>
      </c>
      <c r="F31" s="83">
        <v>28803</v>
      </c>
      <c r="G31" s="45"/>
      <c r="H31" s="45"/>
      <c r="I31" s="45"/>
      <c r="J31" s="45"/>
      <c r="K31" s="45"/>
      <c r="L31" s="45"/>
      <c r="M31" s="45"/>
    </row>
    <row r="32" spans="1:13" s="10" customFormat="1" ht="12.75">
      <c r="A32" s="116" t="s">
        <v>202</v>
      </c>
      <c r="B32" s="83">
        <v>5311</v>
      </c>
      <c r="C32" s="83">
        <v>6673</v>
      </c>
      <c r="D32" s="83">
        <v>7539</v>
      </c>
      <c r="E32" s="83">
        <v>5952</v>
      </c>
      <c r="F32" s="83">
        <v>5736</v>
      </c>
      <c r="G32" s="45"/>
      <c r="H32" s="45"/>
      <c r="I32" s="45"/>
      <c r="J32" s="45"/>
      <c r="K32" s="45"/>
      <c r="L32" s="45"/>
      <c r="M32" s="45"/>
    </row>
    <row r="33" spans="1:6" ht="12.75">
      <c r="A33" s="115" t="s">
        <v>14</v>
      </c>
      <c r="B33" s="81">
        <v>48746.662494</v>
      </c>
      <c r="C33" s="81">
        <v>48345</v>
      </c>
      <c r="D33" s="81">
        <v>46103</v>
      </c>
      <c r="E33" s="84">
        <v>40533</v>
      </c>
      <c r="F33" s="84">
        <v>40075</v>
      </c>
    </row>
    <row r="34" spans="1:13" s="10" customFormat="1" ht="12.75">
      <c r="A34" s="117" t="s">
        <v>25</v>
      </c>
      <c r="B34" s="84">
        <v>145.628201</v>
      </c>
      <c r="C34" s="84">
        <v>212</v>
      </c>
      <c r="D34" s="84">
        <v>282</v>
      </c>
      <c r="E34" s="84">
        <v>314</v>
      </c>
      <c r="F34" s="84">
        <v>327</v>
      </c>
      <c r="G34" s="45"/>
      <c r="H34" s="45"/>
      <c r="I34" s="45"/>
      <c r="J34" s="45"/>
      <c r="K34" s="45"/>
      <c r="L34" s="45"/>
      <c r="M34" s="45"/>
    </row>
    <row r="35" spans="1:13" s="10" customFormat="1" ht="12.75">
      <c r="A35" s="115" t="s">
        <v>26</v>
      </c>
      <c r="B35" s="81">
        <v>209.818942</v>
      </c>
      <c r="C35" s="81">
        <v>406</v>
      </c>
      <c r="D35" s="81">
        <v>570</v>
      </c>
      <c r="E35" s="81">
        <v>652</v>
      </c>
      <c r="F35" s="81">
        <v>661</v>
      </c>
      <c r="G35" s="45"/>
      <c r="H35" s="45"/>
      <c r="I35" s="45"/>
      <c r="J35" s="45"/>
      <c r="K35" s="45"/>
      <c r="L35" s="45"/>
      <c r="M35" s="45"/>
    </row>
    <row r="36" spans="1:13" s="10" customFormat="1" ht="12.75">
      <c r="A36" s="118" t="s">
        <v>29</v>
      </c>
      <c r="B36" s="85">
        <v>105.781214</v>
      </c>
      <c r="C36" s="85">
        <v>213</v>
      </c>
      <c r="D36" s="85">
        <v>326</v>
      </c>
      <c r="E36" s="85">
        <v>416</v>
      </c>
      <c r="F36" s="85">
        <v>419</v>
      </c>
      <c r="G36" s="45"/>
      <c r="H36" s="45"/>
      <c r="I36" s="45"/>
      <c r="J36" s="45"/>
      <c r="K36" s="45"/>
      <c r="L36" s="45"/>
      <c r="M36" s="45"/>
    </row>
    <row r="37" spans="1:6" ht="12.75">
      <c r="A37" s="120" t="s">
        <v>15</v>
      </c>
      <c r="B37" s="121">
        <v>41108.755362</v>
      </c>
      <c r="C37" s="121">
        <v>47719</v>
      </c>
      <c r="D37" s="121">
        <v>45519</v>
      </c>
      <c r="E37" s="121">
        <v>47386</v>
      </c>
      <c r="F37" s="121">
        <v>46493</v>
      </c>
    </row>
    <row r="38" spans="1:13" s="10" customFormat="1" ht="12.75">
      <c r="A38" s="116" t="s">
        <v>65</v>
      </c>
      <c r="B38" s="83">
        <v>3494.685987</v>
      </c>
      <c r="C38" s="83">
        <v>2874</v>
      </c>
      <c r="D38" s="83">
        <v>2746</v>
      </c>
      <c r="E38" s="83">
        <v>2786</v>
      </c>
      <c r="F38" s="83">
        <v>2751</v>
      </c>
      <c r="G38" s="45"/>
      <c r="H38" s="45"/>
      <c r="I38" s="45"/>
      <c r="J38" s="45"/>
      <c r="K38" s="45"/>
      <c r="L38" s="45"/>
      <c r="M38" s="45"/>
    </row>
    <row r="39" spans="1:13" s="10" customFormat="1" ht="12.75">
      <c r="A39" s="116" t="s">
        <v>30</v>
      </c>
      <c r="B39" s="83">
        <v>256.292762</v>
      </c>
      <c r="C39" s="83">
        <v>269</v>
      </c>
      <c r="D39" s="83">
        <v>104</v>
      </c>
      <c r="E39" s="83">
        <v>18</v>
      </c>
      <c r="F39" s="83">
        <v>0</v>
      </c>
      <c r="G39" s="45"/>
      <c r="H39" s="45"/>
      <c r="I39" s="45"/>
      <c r="J39" s="45"/>
      <c r="K39" s="45"/>
      <c r="L39" s="45"/>
      <c r="M39" s="45"/>
    </row>
    <row r="40" spans="1:13" s="10" customFormat="1" ht="12.75">
      <c r="A40" s="120" t="s">
        <v>66</v>
      </c>
      <c r="B40" s="121">
        <v>0</v>
      </c>
      <c r="C40" s="121">
        <v>184</v>
      </c>
      <c r="D40" s="83">
        <v>1757</v>
      </c>
      <c r="E40" s="121">
        <v>2831</v>
      </c>
      <c r="F40" s="121">
        <v>3376</v>
      </c>
      <c r="G40" s="45"/>
      <c r="H40" s="45"/>
      <c r="I40" s="45"/>
      <c r="J40" s="45"/>
      <c r="K40" s="45"/>
      <c r="L40" s="45"/>
      <c r="M40" s="45"/>
    </row>
    <row r="41" spans="1:6" ht="12.75">
      <c r="A41" s="122" t="s">
        <v>16</v>
      </c>
      <c r="B41" s="123">
        <v>1021442.447089</v>
      </c>
      <c r="C41" s="123">
        <v>1214581</v>
      </c>
      <c r="D41" s="123">
        <v>1384809</v>
      </c>
      <c r="E41" s="123">
        <v>1707612</v>
      </c>
      <c r="F41" s="123">
        <v>1712701</v>
      </c>
    </row>
    <row r="42" spans="1:6" ht="12.75">
      <c r="A42" s="55" t="s">
        <v>33</v>
      </c>
      <c r="B42" s="56">
        <f>B41+B32</f>
        <v>1026753.447089</v>
      </c>
      <c r="C42" s="56">
        <v>1221254</v>
      </c>
      <c r="D42" s="56">
        <v>1392359</v>
      </c>
      <c r="E42" s="56">
        <v>1713564</v>
      </c>
      <c r="F42" s="56">
        <v>1718437</v>
      </c>
    </row>
    <row r="43" spans="1:6" ht="13.5" thickBot="1">
      <c r="A43" s="197" t="s">
        <v>17</v>
      </c>
      <c r="B43" s="197"/>
      <c r="C43" s="197"/>
      <c r="D43" s="198"/>
      <c r="E43" s="198"/>
      <c r="F43" s="198"/>
    </row>
    <row r="44" spans="1:6" ht="12.75">
      <c r="A44" s="193" t="s">
        <v>188</v>
      </c>
      <c r="B44" s="193"/>
      <c r="C44" s="193"/>
      <c r="D44" s="194"/>
      <c r="E44" s="194"/>
      <c r="F44" s="194"/>
    </row>
    <row r="45" spans="4:6" s="38" customFormat="1" ht="12.75">
      <c r="D45" s="43"/>
      <c r="F45" s="177"/>
    </row>
    <row r="46" s="38" customFormat="1" ht="12.75"/>
    <row r="47" s="38" customFormat="1" ht="12.75"/>
    <row r="48" s="38" customFormat="1" ht="12.75"/>
    <row r="49" s="38" customFormat="1" ht="12.75">
      <c r="A49" s="80" t="s">
        <v>72</v>
      </c>
    </row>
    <row r="50" s="38" customFormat="1" ht="12.75">
      <c r="A50" s="80" t="s">
        <v>73</v>
      </c>
    </row>
    <row r="51" s="38" customFormat="1" ht="12.75">
      <c r="A51" s="80" t="s">
        <v>74</v>
      </c>
    </row>
    <row r="52" s="38" customFormat="1" ht="12.75">
      <c r="A52" s="80" t="s">
        <v>75</v>
      </c>
    </row>
    <row r="53" s="38" customFormat="1" ht="12.75">
      <c r="A53" s="80" t="s">
        <v>172</v>
      </c>
    </row>
    <row r="54" s="38" customFormat="1" ht="12.75">
      <c r="A54" s="80" t="s">
        <v>76</v>
      </c>
    </row>
    <row r="55" s="38" customFormat="1" ht="12.75">
      <c r="A55" s="80" t="s">
        <v>77</v>
      </c>
    </row>
    <row r="56" s="38" customFormat="1" ht="12.75">
      <c r="A56" s="80" t="s">
        <v>78</v>
      </c>
    </row>
    <row r="57" s="38" customFormat="1" ht="12.75">
      <c r="A57" s="80" t="s">
        <v>79</v>
      </c>
    </row>
    <row r="58" s="38" customFormat="1" ht="12.75">
      <c r="A58" s="80" t="s">
        <v>155</v>
      </c>
    </row>
    <row r="59" s="38" customFormat="1" ht="12.75">
      <c r="A59" s="80" t="s">
        <v>128</v>
      </c>
    </row>
    <row r="60" s="38" customFormat="1" ht="12.75">
      <c r="A60" s="80" t="s">
        <v>80</v>
      </c>
    </row>
    <row r="61" s="38" customFormat="1" ht="12.75">
      <c r="A61" s="80" t="s">
        <v>178</v>
      </c>
    </row>
    <row r="62" s="38" customFormat="1" ht="12.75">
      <c r="A62" s="80" t="s">
        <v>64</v>
      </c>
    </row>
    <row r="63" s="38" customFormat="1" ht="12.75">
      <c r="A63" s="87"/>
    </row>
    <row r="64" s="38" customFormat="1" ht="12.75"/>
    <row r="65" s="38" customFormat="1" ht="12.75"/>
    <row r="66" s="38" customFormat="1" ht="12.75"/>
  </sheetData>
  <sheetProtection/>
  <mergeCells count="3">
    <mergeCell ref="A1:F1"/>
    <mergeCell ref="A43:F43"/>
    <mergeCell ref="A44:F4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49.7109375" style="14" customWidth="1"/>
    <col min="2" max="2" width="13.28125" style="14" customWidth="1"/>
    <col min="3" max="3" width="12.7109375" style="14" customWidth="1"/>
    <col min="4" max="4" width="13.140625" style="14" customWidth="1"/>
    <col min="5" max="5" width="14.28125" style="35" customWidth="1"/>
    <col min="6" max="6" width="14.140625" style="35" customWidth="1"/>
    <col min="7" max="7" width="18.7109375" style="14" customWidth="1"/>
    <col min="8" max="16384" width="11.421875" style="14" customWidth="1"/>
  </cols>
  <sheetData>
    <row r="1" spans="1:6" ht="27.75" customHeight="1">
      <c r="A1" s="195" t="s">
        <v>133</v>
      </c>
      <c r="B1" s="195"/>
      <c r="C1" s="195"/>
      <c r="D1" s="196"/>
      <c r="E1" s="196"/>
      <c r="F1" s="196"/>
    </row>
    <row r="2" spans="1:6" ht="37.5" customHeight="1">
      <c r="A2" s="78" t="s">
        <v>143</v>
      </c>
      <c r="B2" s="79">
        <v>2011</v>
      </c>
      <c r="C2" s="79">
        <v>2012</v>
      </c>
      <c r="D2" s="79">
        <v>2013</v>
      </c>
      <c r="E2" s="126" t="s">
        <v>192</v>
      </c>
      <c r="F2" s="126" t="s">
        <v>204</v>
      </c>
    </row>
    <row r="3" spans="1:6" ht="12.75">
      <c r="A3" s="80" t="s">
        <v>171</v>
      </c>
      <c r="B3" s="81">
        <v>3157.245405</v>
      </c>
      <c r="C3" s="81">
        <v>2870</v>
      </c>
      <c r="D3" s="81">
        <v>2514</v>
      </c>
      <c r="E3" s="81">
        <v>2130</v>
      </c>
      <c r="F3" s="81">
        <v>2039</v>
      </c>
    </row>
    <row r="4" spans="1:6" ht="12.75">
      <c r="A4" s="80" t="s">
        <v>81</v>
      </c>
      <c r="B4" s="83">
        <v>2794.825476</v>
      </c>
      <c r="C4" s="83">
        <v>2939</v>
      </c>
      <c r="D4" s="83">
        <v>3018</v>
      </c>
      <c r="E4" s="83">
        <v>2964</v>
      </c>
      <c r="F4" s="83">
        <v>3010</v>
      </c>
    </row>
    <row r="5" spans="1:6" ht="12.75">
      <c r="A5" s="80" t="s">
        <v>82</v>
      </c>
      <c r="B5" s="84">
        <v>72.807951</v>
      </c>
      <c r="C5" s="84">
        <v>171</v>
      </c>
      <c r="D5" s="84">
        <v>178</v>
      </c>
      <c r="E5" s="84">
        <v>217</v>
      </c>
      <c r="F5" s="84">
        <v>212</v>
      </c>
    </row>
    <row r="6" spans="1:6" ht="12.75">
      <c r="A6" s="80" t="s">
        <v>83</v>
      </c>
      <c r="B6" s="85">
        <v>45953.937367</v>
      </c>
      <c r="C6" s="85">
        <v>49726</v>
      </c>
      <c r="D6" s="85">
        <v>52312</v>
      </c>
      <c r="E6" s="85">
        <v>56571</v>
      </c>
      <c r="F6" s="85">
        <v>56612</v>
      </c>
    </row>
    <row r="7" spans="1:6" ht="12.75">
      <c r="A7" s="80" t="s">
        <v>84</v>
      </c>
      <c r="B7" s="86">
        <v>667.948736</v>
      </c>
      <c r="C7" s="86">
        <v>1216</v>
      </c>
      <c r="D7" s="86">
        <v>2229</v>
      </c>
      <c r="E7" s="86">
        <v>2176</v>
      </c>
      <c r="F7" s="86">
        <v>2134</v>
      </c>
    </row>
    <row r="8" spans="1:6" ht="12.75">
      <c r="A8" s="80" t="s">
        <v>85</v>
      </c>
      <c r="B8" s="84">
        <v>4680.372382</v>
      </c>
      <c r="C8" s="84">
        <v>5143</v>
      </c>
      <c r="D8" s="84">
        <v>5740</v>
      </c>
      <c r="E8" s="84">
        <v>5614</v>
      </c>
      <c r="F8" s="84">
        <v>5718</v>
      </c>
    </row>
    <row r="9" spans="1:6" ht="12.75">
      <c r="A9" s="80" t="s">
        <v>167</v>
      </c>
      <c r="B9" s="84"/>
      <c r="C9" s="84"/>
      <c r="D9" s="84">
        <v>2921</v>
      </c>
      <c r="E9" s="84">
        <v>8557</v>
      </c>
      <c r="F9" s="84">
        <v>8601</v>
      </c>
    </row>
    <row r="10" spans="1:6" ht="12.75">
      <c r="A10" s="80" t="s">
        <v>86</v>
      </c>
      <c r="B10" s="83">
        <v>154200</v>
      </c>
      <c r="C10" s="83">
        <v>179848</v>
      </c>
      <c r="D10" s="83">
        <v>188158</v>
      </c>
      <c r="E10" s="83">
        <v>215444</v>
      </c>
      <c r="F10" s="83">
        <v>214248</v>
      </c>
    </row>
    <row r="11" spans="1:6" ht="12.75">
      <c r="A11" s="84" t="s">
        <v>165</v>
      </c>
      <c r="B11" s="84">
        <v>536.965864</v>
      </c>
      <c r="C11" s="84">
        <v>402</v>
      </c>
      <c r="D11" s="84">
        <v>444</v>
      </c>
      <c r="E11" s="84">
        <v>299</v>
      </c>
      <c r="F11" s="84">
        <v>298</v>
      </c>
    </row>
    <row r="12" spans="1:6" ht="12.75">
      <c r="A12" s="80" t="s">
        <v>162</v>
      </c>
      <c r="B12" s="84"/>
      <c r="C12" s="84"/>
      <c r="D12" s="84">
        <v>42</v>
      </c>
      <c r="E12" s="84">
        <v>28</v>
      </c>
      <c r="F12" s="84">
        <v>0</v>
      </c>
    </row>
    <row r="13" spans="1:6" ht="12.75">
      <c r="A13" s="80" t="s">
        <v>87</v>
      </c>
      <c r="B13" s="83">
        <v>121.113577</v>
      </c>
      <c r="C13" s="83">
        <v>124</v>
      </c>
      <c r="D13" s="83">
        <v>9317</v>
      </c>
      <c r="E13" s="83">
        <v>9597</v>
      </c>
      <c r="F13" s="83">
        <v>9567</v>
      </c>
    </row>
    <row r="14" spans="1:6" ht="12.75">
      <c r="A14" s="80" t="s">
        <v>88</v>
      </c>
      <c r="B14" s="83">
        <v>21.587014</v>
      </c>
      <c r="C14" s="127">
        <v>32</v>
      </c>
      <c r="D14" s="127">
        <v>226</v>
      </c>
      <c r="E14" s="128">
        <v>402</v>
      </c>
      <c r="F14" s="128">
        <v>456</v>
      </c>
    </row>
    <row r="15" spans="1:6" ht="12.75">
      <c r="A15" s="80" t="s">
        <v>89</v>
      </c>
      <c r="B15" s="83">
        <v>4313.631579</v>
      </c>
      <c r="C15" s="83">
        <v>5888</v>
      </c>
      <c r="D15" s="83">
        <v>7354</v>
      </c>
      <c r="E15" s="83">
        <v>7903</v>
      </c>
      <c r="F15" s="83">
        <v>8081</v>
      </c>
    </row>
    <row r="16" spans="1:6" ht="12.75" customHeight="1">
      <c r="A16" s="80" t="s">
        <v>154</v>
      </c>
      <c r="B16" s="83">
        <v>295.699237</v>
      </c>
      <c r="C16" s="83">
        <v>240</v>
      </c>
      <c r="D16" s="83">
        <v>130</v>
      </c>
      <c r="E16" s="83">
        <v>102</v>
      </c>
      <c r="F16" s="83">
        <v>101</v>
      </c>
    </row>
    <row r="17" spans="1:6" ht="12.75">
      <c r="A17" s="80" t="s">
        <v>90</v>
      </c>
      <c r="B17" s="83">
        <v>2822.25088</v>
      </c>
      <c r="C17" s="83">
        <v>2353</v>
      </c>
      <c r="D17" s="83">
        <v>3027</v>
      </c>
      <c r="E17" s="83">
        <v>3000</v>
      </c>
      <c r="F17" s="83">
        <v>2947</v>
      </c>
    </row>
    <row r="18" spans="1:6" ht="12.75">
      <c r="A18" s="80" t="s">
        <v>91</v>
      </c>
      <c r="B18" s="83">
        <v>3767.389572</v>
      </c>
      <c r="C18" s="83">
        <v>4562</v>
      </c>
      <c r="D18" s="83">
        <v>5831</v>
      </c>
      <c r="E18" s="83">
        <v>4403</v>
      </c>
      <c r="F18" s="83">
        <v>4312</v>
      </c>
    </row>
    <row r="19" spans="1:6" ht="12.75">
      <c r="A19" s="80" t="s">
        <v>92</v>
      </c>
      <c r="B19" s="83">
        <v>3970.442063</v>
      </c>
      <c r="C19" s="83">
        <v>3918</v>
      </c>
      <c r="D19" s="83">
        <v>5333</v>
      </c>
      <c r="E19" s="83">
        <v>5933</v>
      </c>
      <c r="F19" s="83">
        <v>6052</v>
      </c>
    </row>
    <row r="20" spans="1:6" ht="12.75">
      <c r="A20" s="80" t="s">
        <v>93</v>
      </c>
      <c r="B20" s="83">
        <v>735.051919</v>
      </c>
      <c r="C20" s="83">
        <v>1111</v>
      </c>
      <c r="D20" s="83">
        <v>715</v>
      </c>
      <c r="E20" s="83">
        <v>3187</v>
      </c>
      <c r="F20" s="83">
        <v>3352</v>
      </c>
    </row>
    <row r="21" spans="1:6" ht="12.75">
      <c r="A21" s="80" t="s">
        <v>94</v>
      </c>
      <c r="B21" s="83">
        <v>33762.212617</v>
      </c>
      <c r="C21" s="83">
        <v>45767</v>
      </c>
      <c r="D21" s="83">
        <v>45316</v>
      </c>
      <c r="E21" s="83">
        <v>48424</v>
      </c>
      <c r="F21" s="83">
        <v>48454</v>
      </c>
    </row>
    <row r="22" spans="1:6" ht="12.75">
      <c r="A22" s="80" t="s">
        <v>95</v>
      </c>
      <c r="B22" s="84">
        <v>12638.018197</v>
      </c>
      <c r="C22" s="84">
        <v>12803</v>
      </c>
      <c r="D22" s="83">
        <v>18245</v>
      </c>
      <c r="E22" s="83">
        <v>20086</v>
      </c>
      <c r="F22" s="83">
        <v>20800</v>
      </c>
    </row>
    <row r="23" spans="1:6" ht="12.75">
      <c r="A23" s="80" t="s">
        <v>96</v>
      </c>
      <c r="B23" s="81">
        <v>2935.154887</v>
      </c>
      <c r="C23" s="81">
        <v>3289</v>
      </c>
      <c r="D23" s="83">
        <v>3621</v>
      </c>
      <c r="E23" s="83">
        <v>4021</v>
      </c>
      <c r="F23" s="83">
        <v>4096</v>
      </c>
    </row>
    <row r="24" spans="1:6" ht="13.5" customHeight="1">
      <c r="A24" s="80" t="s">
        <v>97</v>
      </c>
      <c r="B24" s="83">
        <v>5478.974282</v>
      </c>
      <c r="C24" s="83">
        <v>7256</v>
      </c>
      <c r="D24" s="83">
        <v>8415</v>
      </c>
      <c r="E24" s="83">
        <v>9934</v>
      </c>
      <c r="F24" s="83">
        <v>10365</v>
      </c>
    </row>
    <row r="25" spans="1:6" ht="12.75">
      <c r="A25" s="80" t="s">
        <v>98</v>
      </c>
      <c r="B25" s="81">
        <v>135.900359</v>
      </c>
      <c r="C25" s="81">
        <v>181</v>
      </c>
      <c r="D25" s="83">
        <v>267</v>
      </c>
      <c r="E25" s="83">
        <v>306</v>
      </c>
      <c r="F25" s="83">
        <v>309</v>
      </c>
    </row>
    <row r="26" spans="1:6" ht="12.75">
      <c r="A26" s="80" t="s">
        <v>99</v>
      </c>
      <c r="B26" s="81">
        <v>810.209131</v>
      </c>
      <c r="C26" s="81">
        <v>903</v>
      </c>
      <c r="D26" s="83">
        <v>1266</v>
      </c>
      <c r="E26" s="83">
        <v>1418</v>
      </c>
      <c r="F26" s="83">
        <v>1443</v>
      </c>
    </row>
    <row r="27" spans="1:6" ht="12.75">
      <c r="A27" s="80" t="s">
        <v>100</v>
      </c>
      <c r="B27" s="84">
        <v>74004.323743</v>
      </c>
      <c r="C27" s="84">
        <v>86479</v>
      </c>
      <c r="D27" s="83">
        <v>105017</v>
      </c>
      <c r="E27" s="83">
        <v>128356</v>
      </c>
      <c r="F27" s="83">
        <v>129561</v>
      </c>
    </row>
    <row r="28" spans="1:6" ht="12.75">
      <c r="A28" s="80" t="s">
        <v>101</v>
      </c>
      <c r="B28" s="84">
        <v>28069.044639</v>
      </c>
      <c r="C28" s="84">
        <v>35849</v>
      </c>
      <c r="D28" s="83">
        <v>40326</v>
      </c>
      <c r="E28" s="83">
        <v>48669</v>
      </c>
      <c r="F28" s="83">
        <v>49323</v>
      </c>
    </row>
    <row r="29" spans="1:6" ht="12.75">
      <c r="A29" s="80" t="s">
        <v>213</v>
      </c>
      <c r="B29" s="84"/>
      <c r="C29" s="84"/>
      <c r="D29" s="83"/>
      <c r="E29" s="83">
        <v>2410</v>
      </c>
      <c r="F29" s="83">
        <v>2510</v>
      </c>
    </row>
    <row r="30" spans="1:6" ht="12.75">
      <c r="A30" s="80" t="s">
        <v>102</v>
      </c>
      <c r="B30" s="84">
        <v>11752.188712</v>
      </c>
      <c r="C30" s="84">
        <v>12953</v>
      </c>
      <c r="D30" s="83">
        <v>12314</v>
      </c>
      <c r="E30" s="83">
        <v>10269</v>
      </c>
      <c r="F30" s="83">
        <v>10254</v>
      </c>
    </row>
    <row r="31" spans="1:6" ht="12.75">
      <c r="A31" s="80" t="s">
        <v>156</v>
      </c>
      <c r="B31" s="83">
        <v>4831</v>
      </c>
      <c r="C31" s="83">
        <v>6110</v>
      </c>
      <c r="D31" s="83">
        <v>7104</v>
      </c>
      <c r="E31" s="83">
        <v>5556</v>
      </c>
      <c r="F31" s="83">
        <v>5341</v>
      </c>
    </row>
    <row r="32" spans="1:6" ht="12.75">
      <c r="A32" s="80" t="s">
        <v>103</v>
      </c>
      <c r="B32" s="81">
        <v>39479.9</v>
      </c>
      <c r="C32" s="81">
        <v>39125</v>
      </c>
      <c r="D32" s="83">
        <v>39115</v>
      </c>
      <c r="E32" s="83">
        <v>39821</v>
      </c>
      <c r="F32" s="83">
        <v>39469</v>
      </c>
    </row>
    <row r="33" spans="1:6" ht="13.5" customHeight="1">
      <c r="A33" s="80" t="s">
        <v>104</v>
      </c>
      <c r="B33" s="84">
        <v>145.628201</v>
      </c>
      <c r="C33" s="84">
        <v>212</v>
      </c>
      <c r="D33" s="83">
        <v>282</v>
      </c>
      <c r="E33" s="83">
        <v>314</v>
      </c>
      <c r="F33" s="83">
        <v>327</v>
      </c>
    </row>
    <row r="34" spans="1:6" ht="12.75">
      <c r="A34" s="80" t="s">
        <v>105</v>
      </c>
      <c r="B34" s="81">
        <v>209.818942</v>
      </c>
      <c r="C34" s="81">
        <v>406</v>
      </c>
      <c r="D34" s="83">
        <v>570</v>
      </c>
      <c r="E34" s="83">
        <v>652</v>
      </c>
      <c r="F34" s="83">
        <v>661</v>
      </c>
    </row>
    <row r="35" spans="1:6" ht="12.75">
      <c r="A35" s="80" t="s">
        <v>106</v>
      </c>
      <c r="B35" s="85">
        <v>105.781214</v>
      </c>
      <c r="C35" s="85">
        <v>213</v>
      </c>
      <c r="D35" s="83">
        <v>326</v>
      </c>
      <c r="E35" s="83">
        <v>416</v>
      </c>
      <c r="F35" s="83">
        <v>419</v>
      </c>
    </row>
    <row r="36" spans="1:6" ht="12.75">
      <c r="A36" s="80" t="s">
        <v>107</v>
      </c>
      <c r="B36" s="121">
        <v>36159.057077</v>
      </c>
      <c r="C36" s="121">
        <v>42191</v>
      </c>
      <c r="D36" s="83">
        <v>39343</v>
      </c>
      <c r="E36" s="83">
        <v>40550</v>
      </c>
      <c r="F36" s="83">
        <v>39833</v>
      </c>
    </row>
    <row r="37" spans="1:6" ht="12.75">
      <c r="A37" s="80" t="s">
        <v>108</v>
      </c>
      <c r="B37" s="83">
        <v>3494.685987</v>
      </c>
      <c r="C37" s="83">
        <v>2874</v>
      </c>
      <c r="D37" s="83">
        <v>2746</v>
      </c>
      <c r="E37" s="83">
        <v>2786</v>
      </c>
      <c r="F37" s="83">
        <v>2751</v>
      </c>
    </row>
    <row r="38" spans="1:6" ht="12.75">
      <c r="A38" s="80" t="s">
        <v>109</v>
      </c>
      <c r="B38" s="83">
        <v>256.292762</v>
      </c>
      <c r="C38" s="83">
        <v>269</v>
      </c>
      <c r="D38" s="83">
        <v>104</v>
      </c>
      <c r="E38" s="83">
        <v>18</v>
      </c>
      <c r="F38" s="83">
        <v>0</v>
      </c>
    </row>
    <row r="39" spans="1:6" ht="12.75">
      <c r="A39" s="80" t="s">
        <v>152</v>
      </c>
      <c r="B39" s="121">
        <v>0</v>
      </c>
      <c r="C39" s="121">
        <v>184</v>
      </c>
      <c r="D39" s="83">
        <v>1203</v>
      </c>
      <c r="E39" s="83">
        <v>2176</v>
      </c>
      <c r="F39" s="83">
        <v>2713</v>
      </c>
    </row>
    <row r="40" spans="1:6" ht="12.75" customHeight="1">
      <c r="A40" s="129" t="s">
        <v>129</v>
      </c>
      <c r="B40" s="98">
        <v>477549</v>
      </c>
      <c r="C40" s="98">
        <v>551494</v>
      </c>
      <c r="D40" s="98">
        <v>607966</v>
      </c>
      <c r="E40" s="98">
        <v>689156</v>
      </c>
      <c r="F40" s="98">
        <v>691025</v>
      </c>
    </row>
    <row r="41" spans="1:6" ht="12.75">
      <c r="A41" s="80" t="s">
        <v>170</v>
      </c>
      <c r="B41" s="81">
        <v>540.272717</v>
      </c>
      <c r="C41" s="81">
        <v>631</v>
      </c>
      <c r="D41" s="81">
        <v>677</v>
      </c>
      <c r="E41" s="81">
        <v>742</v>
      </c>
      <c r="F41" s="81">
        <v>756</v>
      </c>
    </row>
    <row r="42" spans="1:6" ht="12.75">
      <c r="A42" s="80" t="s">
        <v>110</v>
      </c>
      <c r="B42" s="85">
        <v>20889.827385</v>
      </c>
      <c r="C42" s="85">
        <v>23377</v>
      </c>
      <c r="D42" s="81">
        <v>26037</v>
      </c>
      <c r="E42" s="85">
        <v>35407</v>
      </c>
      <c r="F42" s="81">
        <v>35458</v>
      </c>
    </row>
    <row r="43" spans="1:6" ht="12.75">
      <c r="A43" s="80" t="s">
        <v>111</v>
      </c>
      <c r="B43" s="81">
        <v>137771</v>
      </c>
      <c r="C43" s="81">
        <v>106743</v>
      </c>
      <c r="D43" s="81">
        <v>146832</v>
      </c>
      <c r="E43" s="81">
        <v>157106</v>
      </c>
      <c r="F43" s="81">
        <v>153185</v>
      </c>
    </row>
    <row r="44" spans="1:6" ht="12.75">
      <c r="A44" s="80" t="s">
        <v>112</v>
      </c>
      <c r="B44" s="83">
        <v>105.620287</v>
      </c>
      <c r="C44" s="83">
        <v>5</v>
      </c>
      <c r="D44" s="81">
        <v>0</v>
      </c>
      <c r="E44" s="83">
        <v>501</v>
      </c>
      <c r="F44" s="81">
        <v>519</v>
      </c>
    </row>
    <row r="45" spans="1:6" ht="12.75">
      <c r="A45" s="80" t="s">
        <v>113</v>
      </c>
      <c r="B45" s="83">
        <v>7203.574356</v>
      </c>
      <c r="C45" s="83">
        <v>7628</v>
      </c>
      <c r="D45" s="81">
        <v>8322</v>
      </c>
      <c r="E45" s="83">
        <v>5682</v>
      </c>
      <c r="F45" s="81">
        <v>5631</v>
      </c>
    </row>
    <row r="46" spans="1:6" ht="12.75">
      <c r="A46" s="80" t="s">
        <v>114</v>
      </c>
      <c r="B46" s="84">
        <v>49805</v>
      </c>
      <c r="C46" s="84">
        <v>24675</v>
      </c>
      <c r="D46" s="81">
        <v>29013</v>
      </c>
      <c r="E46" s="84">
        <v>30186</v>
      </c>
      <c r="F46" s="81">
        <v>28531</v>
      </c>
    </row>
    <row r="47" spans="1:6" ht="12.75">
      <c r="A47" s="80" t="s">
        <v>115</v>
      </c>
      <c r="B47" s="84">
        <v>278885</v>
      </c>
      <c r="C47" s="84">
        <v>448508</v>
      </c>
      <c r="D47" s="81">
        <v>507208</v>
      </c>
      <c r="E47" s="84">
        <v>422416</v>
      </c>
      <c r="F47" s="81">
        <v>433238</v>
      </c>
    </row>
    <row r="48" spans="1:6" ht="12.75">
      <c r="A48" s="80" t="s">
        <v>214</v>
      </c>
      <c r="B48" s="84"/>
      <c r="C48" s="84"/>
      <c r="D48" s="81"/>
      <c r="E48" s="84">
        <v>303469</v>
      </c>
      <c r="F48" s="81">
        <v>302604</v>
      </c>
    </row>
    <row r="49" spans="1:6" ht="12.75">
      <c r="A49" s="80" t="s">
        <v>116</v>
      </c>
      <c r="B49" s="83">
        <v>25399</v>
      </c>
      <c r="C49" s="83">
        <v>23123</v>
      </c>
      <c r="D49" s="81">
        <v>24728</v>
      </c>
      <c r="E49" s="83">
        <v>18368</v>
      </c>
      <c r="F49" s="81">
        <v>18548</v>
      </c>
    </row>
    <row r="50" spans="1:6" ht="12.75">
      <c r="A50" s="80" t="s">
        <v>158</v>
      </c>
      <c r="B50" s="84">
        <v>480</v>
      </c>
      <c r="C50" s="84">
        <v>563</v>
      </c>
      <c r="D50" s="83"/>
      <c r="E50" s="84">
        <v>396</v>
      </c>
      <c r="F50" s="83">
        <v>394</v>
      </c>
    </row>
    <row r="51" spans="1:6" ht="12.75">
      <c r="A51" s="80" t="s">
        <v>117</v>
      </c>
      <c r="B51" s="81">
        <v>9266.762494</v>
      </c>
      <c r="C51" s="81">
        <v>9220</v>
      </c>
      <c r="D51" s="81">
        <v>6988</v>
      </c>
      <c r="E51" s="81">
        <v>712</v>
      </c>
      <c r="F51" s="81">
        <v>606</v>
      </c>
    </row>
    <row r="52" spans="1:6" ht="12.75">
      <c r="A52" s="80" t="s">
        <v>118</v>
      </c>
      <c r="B52" s="121">
        <v>2323.413299</v>
      </c>
      <c r="C52" s="121">
        <v>2039</v>
      </c>
      <c r="D52" s="81">
        <v>3243</v>
      </c>
      <c r="E52" s="121">
        <v>3940</v>
      </c>
      <c r="F52" s="81">
        <v>3806</v>
      </c>
    </row>
    <row r="53" spans="1:6" ht="12.75">
      <c r="A53" s="80" t="s">
        <v>212</v>
      </c>
      <c r="B53" s="121"/>
      <c r="C53" s="121"/>
      <c r="D53" s="81">
        <v>555</v>
      </c>
      <c r="E53" s="121">
        <v>654</v>
      </c>
      <c r="F53" s="81">
        <v>662</v>
      </c>
    </row>
    <row r="54" spans="1:6" ht="12.75">
      <c r="A54" s="129" t="s">
        <v>130</v>
      </c>
      <c r="B54" s="98">
        <v>532190.029097</v>
      </c>
      <c r="C54" s="98">
        <v>645950</v>
      </c>
      <c r="D54" s="98">
        <v>753604</v>
      </c>
      <c r="E54" s="98">
        <v>979184</v>
      </c>
      <c r="F54" s="98">
        <v>983544</v>
      </c>
    </row>
    <row r="55" spans="1:6" ht="12.75">
      <c r="A55" s="80" t="s">
        <v>119</v>
      </c>
      <c r="B55" s="85">
        <v>2381</v>
      </c>
      <c r="C55" s="81">
        <v>6504</v>
      </c>
      <c r="D55" s="81">
        <v>13903</v>
      </c>
      <c r="E55" s="81">
        <v>29818</v>
      </c>
      <c r="F55" s="81">
        <v>28779</v>
      </c>
    </row>
    <row r="56" spans="1:6" ht="12.75">
      <c r="A56" s="80" t="s">
        <v>120</v>
      </c>
      <c r="B56" s="85">
        <v>6326.431766</v>
      </c>
      <c r="C56" s="83">
        <v>7129</v>
      </c>
      <c r="D56" s="81">
        <v>6403</v>
      </c>
      <c r="E56" s="83">
        <v>6556</v>
      </c>
      <c r="F56" s="81">
        <v>6498</v>
      </c>
    </row>
    <row r="57" spans="1:6" ht="12.75">
      <c r="A57" s="80" t="s">
        <v>121</v>
      </c>
      <c r="B57" s="81">
        <v>2626.284986</v>
      </c>
      <c r="C57" s="84">
        <v>3489</v>
      </c>
      <c r="D57" s="81">
        <v>2933</v>
      </c>
      <c r="E57" s="84">
        <v>2897</v>
      </c>
      <c r="F57" s="81">
        <v>2855</v>
      </c>
    </row>
    <row r="58" spans="1:6" ht="12.75">
      <c r="A58" s="129" t="s">
        <v>131</v>
      </c>
      <c r="B58" s="98">
        <v>10003.961504</v>
      </c>
      <c r="C58" s="98">
        <v>17123</v>
      </c>
      <c r="D58" s="98">
        <v>23239</v>
      </c>
      <c r="E58" s="98">
        <v>39271</v>
      </c>
      <c r="F58" s="98">
        <v>38131</v>
      </c>
    </row>
    <row r="59" spans="1:6" ht="12.75">
      <c r="A59" s="124" t="s">
        <v>157</v>
      </c>
      <c r="B59" s="125"/>
      <c r="C59" s="125"/>
      <c r="D59" s="125"/>
      <c r="E59" s="125"/>
      <c r="F59" s="125"/>
    </row>
    <row r="60" ht="12.75">
      <c r="D60" s="35"/>
    </row>
    <row r="61" ht="12.75">
      <c r="D61" s="35"/>
    </row>
    <row r="62" ht="12.75">
      <c r="D62" s="35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4"/>
  <sheetViews>
    <sheetView zoomScalePageLayoutView="0" workbookViewId="0" topLeftCell="A1">
      <selection activeCell="A1" sqref="A1:E1"/>
    </sheetView>
  </sheetViews>
  <sheetFormatPr defaultColWidth="8.8515625" defaultRowHeight="12.75"/>
  <cols>
    <col min="1" max="1" width="45.00390625" style="0" customWidth="1"/>
    <col min="2" max="2" width="13.7109375" style="0" customWidth="1"/>
    <col min="3" max="3" width="14.8515625" style="0" customWidth="1"/>
    <col min="4" max="4" width="13.140625" style="0" customWidth="1"/>
    <col min="5" max="5" width="14.57421875" style="0" customWidth="1"/>
    <col min="6" max="6" width="8.8515625" style="14" customWidth="1"/>
    <col min="7" max="7" width="43.57421875" style="0" customWidth="1"/>
    <col min="8" max="8" width="12.57421875" style="0" customWidth="1"/>
    <col min="9" max="9" width="14.140625" style="0" customWidth="1"/>
    <col min="10" max="11" width="14.28125" style="0" customWidth="1"/>
    <col min="12" max="19" width="8.8515625" style="14" customWidth="1"/>
  </cols>
  <sheetData>
    <row r="1" spans="1:11" ht="25.5" customHeight="1">
      <c r="A1" s="195" t="s">
        <v>142</v>
      </c>
      <c r="B1" s="195"/>
      <c r="C1" s="196"/>
      <c r="D1" s="196"/>
      <c r="E1" s="196"/>
      <c r="G1" s="195" t="s">
        <v>199</v>
      </c>
      <c r="H1" s="195"/>
      <c r="I1" s="196"/>
      <c r="J1" s="196"/>
      <c r="K1" s="196"/>
    </row>
    <row r="2" spans="1:11" ht="22.5" customHeight="1">
      <c r="A2" s="130" t="s">
        <v>134</v>
      </c>
      <c r="B2" s="131">
        <v>2013</v>
      </c>
      <c r="C2" s="131" t="s">
        <v>192</v>
      </c>
      <c r="D2" s="131" t="s">
        <v>204</v>
      </c>
      <c r="E2" s="171" t="s">
        <v>179</v>
      </c>
      <c r="G2" s="175" t="s">
        <v>134</v>
      </c>
      <c r="H2" s="131">
        <v>2013</v>
      </c>
      <c r="I2" s="131" t="s">
        <v>192</v>
      </c>
      <c r="J2" s="131" t="s">
        <v>204</v>
      </c>
      <c r="K2" s="171" t="s">
        <v>179</v>
      </c>
    </row>
    <row r="3" spans="1:11" ht="13.5" customHeight="1">
      <c r="A3" s="132" t="s">
        <v>169</v>
      </c>
      <c r="B3" s="133">
        <v>-580.518877</v>
      </c>
      <c r="C3" s="133">
        <v>-44</v>
      </c>
      <c r="D3" s="133">
        <v>-42</v>
      </c>
      <c r="E3" s="172">
        <v>-411</v>
      </c>
      <c r="G3" s="176" t="s">
        <v>169</v>
      </c>
      <c r="H3" s="133">
        <v>-670.518877</v>
      </c>
      <c r="I3" s="133">
        <v>-44</v>
      </c>
      <c r="J3" s="133">
        <v>-42</v>
      </c>
      <c r="K3" s="133">
        <v>-475</v>
      </c>
    </row>
    <row r="4" spans="1:11" ht="12.75">
      <c r="A4" s="132" t="s">
        <v>4</v>
      </c>
      <c r="B4" s="133">
        <v>-107.781589</v>
      </c>
      <c r="C4" s="133">
        <v>15</v>
      </c>
      <c r="D4" s="133">
        <v>27</v>
      </c>
      <c r="E4" s="172">
        <v>-177</v>
      </c>
      <c r="G4" s="176" t="s">
        <v>4</v>
      </c>
      <c r="H4" s="133">
        <v>-149.781589</v>
      </c>
      <c r="I4" s="133">
        <v>15</v>
      </c>
      <c r="J4" s="133">
        <v>27</v>
      </c>
      <c r="K4" s="133">
        <v>-215</v>
      </c>
    </row>
    <row r="5" spans="1:11" ht="12.75">
      <c r="A5" s="132" t="s">
        <v>31</v>
      </c>
      <c r="B5" s="133">
        <v>1.639166</v>
      </c>
      <c r="C5" s="133">
        <v>-2</v>
      </c>
      <c r="D5" s="133">
        <v>-4</v>
      </c>
      <c r="E5" s="172">
        <v>22</v>
      </c>
      <c r="G5" s="176" t="s">
        <v>31</v>
      </c>
      <c r="H5" s="133">
        <v>1.639166</v>
      </c>
      <c r="I5" s="133">
        <v>-2</v>
      </c>
      <c r="J5" s="133">
        <v>-4</v>
      </c>
      <c r="K5" s="133">
        <v>22</v>
      </c>
    </row>
    <row r="6" spans="1:11" ht="12.75">
      <c r="A6" s="132" t="s">
        <v>5</v>
      </c>
      <c r="B6" s="133">
        <v>2106.346059</v>
      </c>
      <c r="C6" s="133">
        <v>575</v>
      </c>
      <c r="D6" s="133">
        <v>74</v>
      </c>
      <c r="E6" s="172">
        <v>1564</v>
      </c>
      <c r="G6" s="176" t="s">
        <v>5</v>
      </c>
      <c r="H6" s="133">
        <v>394.34605899999997</v>
      </c>
      <c r="I6" s="133">
        <v>575</v>
      </c>
      <c r="J6" s="133">
        <v>74</v>
      </c>
      <c r="K6" s="133">
        <v>-175</v>
      </c>
    </row>
    <row r="7" spans="1:11" ht="12.75">
      <c r="A7" s="132" t="s">
        <v>164</v>
      </c>
      <c r="B7" s="133">
        <v>-48.152441</v>
      </c>
      <c r="C7" s="133">
        <v>-1</v>
      </c>
      <c r="D7" s="133">
        <v>1</v>
      </c>
      <c r="E7" s="172">
        <v>-160</v>
      </c>
      <c r="G7" s="176" t="s">
        <v>164</v>
      </c>
      <c r="H7" s="133">
        <v>-57.152441</v>
      </c>
      <c r="I7" s="133">
        <v>-1</v>
      </c>
      <c r="J7" s="133">
        <v>1</v>
      </c>
      <c r="K7" s="133">
        <v>-164</v>
      </c>
    </row>
    <row r="8" spans="1:11" ht="12.75">
      <c r="A8" s="132" t="s">
        <v>34</v>
      </c>
      <c r="B8" s="133">
        <v>721.353402</v>
      </c>
      <c r="C8" s="133">
        <v>5</v>
      </c>
      <c r="D8" s="133">
        <v>-16</v>
      </c>
      <c r="E8" s="172">
        <v>-92</v>
      </c>
      <c r="G8" s="176" t="s">
        <v>34</v>
      </c>
      <c r="H8" s="133">
        <v>651.353402</v>
      </c>
      <c r="I8" s="133">
        <v>5</v>
      </c>
      <c r="J8" s="133">
        <v>-16</v>
      </c>
      <c r="K8" s="133">
        <v>-211</v>
      </c>
    </row>
    <row r="9" spans="1:11" ht="12.75">
      <c r="A9" s="132" t="s">
        <v>6</v>
      </c>
      <c r="B9" s="133">
        <v>-7.97866</v>
      </c>
      <c r="C9" s="133">
        <v>-111</v>
      </c>
      <c r="D9" s="133">
        <v>21</v>
      </c>
      <c r="E9" s="172">
        <v>-1027</v>
      </c>
      <c r="G9" s="176" t="s">
        <v>6</v>
      </c>
      <c r="H9" s="133">
        <v>-79.97866</v>
      </c>
      <c r="I9" s="133">
        <v>-111</v>
      </c>
      <c r="J9" s="133">
        <v>21</v>
      </c>
      <c r="K9" s="133">
        <v>-1134</v>
      </c>
    </row>
    <row r="10" spans="1:11" ht="12.75">
      <c r="A10" s="132" t="s">
        <v>166</v>
      </c>
      <c r="B10" s="133">
        <v>1870.69555</v>
      </c>
      <c r="C10" s="133">
        <v>-79</v>
      </c>
      <c r="D10" s="133">
        <v>-18</v>
      </c>
      <c r="E10" s="172">
        <v>5110</v>
      </c>
      <c r="G10" s="176" t="s">
        <v>166</v>
      </c>
      <c r="H10" s="133">
        <v>1745.69555</v>
      </c>
      <c r="I10" s="133">
        <v>-79</v>
      </c>
      <c r="J10" s="133">
        <v>-18</v>
      </c>
      <c r="K10" s="133">
        <v>4935</v>
      </c>
    </row>
    <row r="11" spans="1:11" ht="12.75">
      <c r="A11" s="132" t="s">
        <v>7</v>
      </c>
      <c r="B11" s="133">
        <v>5227.746339</v>
      </c>
      <c r="C11" s="133">
        <v>1010</v>
      </c>
      <c r="D11" s="133">
        <v>-95</v>
      </c>
      <c r="E11" s="172">
        <v>10028</v>
      </c>
      <c r="G11" s="176" t="s">
        <v>7</v>
      </c>
      <c r="H11" s="133">
        <v>-1650.2536609999997</v>
      </c>
      <c r="I11" s="133">
        <v>1010</v>
      </c>
      <c r="J11" s="133">
        <v>-95</v>
      </c>
      <c r="K11" s="133">
        <v>4863</v>
      </c>
    </row>
    <row r="12" spans="1:11" ht="12.75">
      <c r="A12" s="132" t="s">
        <v>161</v>
      </c>
      <c r="B12" s="133">
        <v>-1.93037</v>
      </c>
      <c r="C12" s="133">
        <v>0</v>
      </c>
      <c r="D12" s="133">
        <v>-28</v>
      </c>
      <c r="E12" s="172">
        <v>-43</v>
      </c>
      <c r="G12" s="176" t="s">
        <v>161</v>
      </c>
      <c r="H12" s="133">
        <v>-1.93037</v>
      </c>
      <c r="I12" s="133">
        <v>0</v>
      </c>
      <c r="J12" s="133">
        <v>-28</v>
      </c>
      <c r="K12" s="133">
        <v>-44</v>
      </c>
    </row>
    <row r="13" spans="1:11" ht="12.75">
      <c r="A13" s="132" t="s">
        <v>173</v>
      </c>
      <c r="B13" s="133">
        <v>8546.768727</v>
      </c>
      <c r="C13" s="133">
        <v>-70</v>
      </c>
      <c r="D13" s="133">
        <v>-24</v>
      </c>
      <c r="E13" s="172">
        <v>-551</v>
      </c>
      <c r="G13" s="176" t="s">
        <v>173</v>
      </c>
      <c r="H13" s="133">
        <v>8539.768727</v>
      </c>
      <c r="I13" s="133">
        <v>-70</v>
      </c>
      <c r="J13" s="133">
        <v>-24</v>
      </c>
      <c r="K13" s="133">
        <v>-551</v>
      </c>
    </row>
    <row r="14" spans="1:11" ht="12.75">
      <c r="A14" s="132" t="s">
        <v>27</v>
      </c>
      <c r="B14" s="133">
        <v>144.66636</v>
      </c>
      <c r="C14" s="133">
        <v>4</v>
      </c>
      <c r="D14" s="133">
        <v>29</v>
      </c>
      <c r="E14" s="172">
        <v>142</v>
      </c>
      <c r="G14" s="176" t="s">
        <v>27</v>
      </c>
      <c r="H14" s="133">
        <v>141.66636</v>
      </c>
      <c r="I14" s="133">
        <v>4</v>
      </c>
      <c r="J14" s="133">
        <v>29</v>
      </c>
      <c r="K14" s="133">
        <v>131</v>
      </c>
    </row>
    <row r="15" spans="1:11" ht="11.25" customHeight="1">
      <c r="A15" s="132" t="s">
        <v>8</v>
      </c>
      <c r="B15" s="133">
        <v>1208.649131</v>
      </c>
      <c r="C15" s="133">
        <v>49</v>
      </c>
      <c r="D15" s="133">
        <v>148</v>
      </c>
      <c r="E15" s="172">
        <v>378</v>
      </c>
      <c r="G15" s="176" t="s">
        <v>8</v>
      </c>
      <c r="H15" s="133">
        <v>1028.649131</v>
      </c>
      <c r="I15" s="133">
        <v>49</v>
      </c>
      <c r="J15" s="133">
        <v>148</v>
      </c>
      <c r="K15" s="133">
        <v>47</v>
      </c>
    </row>
    <row r="16" spans="1:11" ht="12.75">
      <c r="A16" s="132" t="s">
        <v>32</v>
      </c>
      <c r="B16" s="133">
        <v>-101.678862</v>
      </c>
      <c r="C16" s="133">
        <v>0</v>
      </c>
      <c r="D16" s="133">
        <v>-3</v>
      </c>
      <c r="E16" s="172">
        <v>-27</v>
      </c>
      <c r="G16" s="176" t="s">
        <v>32</v>
      </c>
      <c r="H16" s="133">
        <v>-101.678862</v>
      </c>
      <c r="I16" s="133">
        <v>0</v>
      </c>
      <c r="J16" s="133">
        <v>-3</v>
      </c>
      <c r="K16" s="133">
        <v>-27</v>
      </c>
    </row>
    <row r="17" spans="1:11" ht="12.75">
      <c r="A17" s="132" t="s">
        <v>59</v>
      </c>
      <c r="B17" s="133">
        <v>652.921734</v>
      </c>
      <c r="C17" s="133">
        <v>-17</v>
      </c>
      <c r="D17" s="133">
        <v>-56</v>
      </c>
      <c r="E17" s="172">
        <v>-63</v>
      </c>
      <c r="G17" s="176" t="s">
        <v>59</v>
      </c>
      <c r="H17" s="133">
        <v>585.921734</v>
      </c>
      <c r="I17" s="133">
        <v>-17</v>
      </c>
      <c r="J17" s="133">
        <v>-56</v>
      </c>
      <c r="K17" s="133">
        <v>-122</v>
      </c>
    </row>
    <row r="18" spans="1:11" ht="12.75">
      <c r="A18" s="132" t="s">
        <v>9</v>
      </c>
      <c r="B18" s="133">
        <v>1376.036168</v>
      </c>
      <c r="C18" s="133">
        <v>-30</v>
      </c>
      <c r="D18" s="133">
        <v>-32</v>
      </c>
      <c r="E18" s="172">
        <v>-1465</v>
      </c>
      <c r="G18" s="176" t="s">
        <v>9</v>
      </c>
      <c r="H18" s="133">
        <v>1036.036168</v>
      </c>
      <c r="I18" s="133">
        <v>-30</v>
      </c>
      <c r="J18" s="133">
        <v>-32</v>
      </c>
      <c r="K18" s="133">
        <v>-1860</v>
      </c>
    </row>
    <row r="19" spans="1:11" ht="12.75">
      <c r="A19" s="132" t="s">
        <v>60</v>
      </c>
      <c r="B19" s="133">
        <v>632.541924</v>
      </c>
      <c r="C19" s="133">
        <v>47</v>
      </c>
      <c r="D19" s="133">
        <v>-9</v>
      </c>
      <c r="E19" s="172">
        <v>141</v>
      </c>
      <c r="G19" s="176" t="s">
        <v>60</v>
      </c>
      <c r="H19" s="133">
        <v>537.541924</v>
      </c>
      <c r="I19" s="133">
        <v>47</v>
      </c>
      <c r="J19" s="133">
        <v>-9</v>
      </c>
      <c r="K19" s="133">
        <v>-176</v>
      </c>
    </row>
    <row r="20" spans="1:11" ht="12.75">
      <c r="A20" s="132" t="s">
        <v>61</v>
      </c>
      <c r="B20" s="133">
        <v>313.566245</v>
      </c>
      <c r="C20" s="133">
        <v>289</v>
      </c>
      <c r="D20" s="133">
        <v>163</v>
      </c>
      <c r="E20" s="172">
        <v>2457</v>
      </c>
      <c r="G20" s="176" t="s">
        <v>61</v>
      </c>
      <c r="H20" s="133">
        <v>313.566245</v>
      </c>
      <c r="I20" s="133">
        <v>289</v>
      </c>
      <c r="J20" s="133">
        <v>163</v>
      </c>
      <c r="K20" s="133">
        <v>2457</v>
      </c>
    </row>
    <row r="21" spans="1:11" ht="12.75">
      <c r="A21" s="132" t="s">
        <v>10</v>
      </c>
      <c r="B21" s="133">
        <v>-965.156623</v>
      </c>
      <c r="C21" s="133">
        <v>-16</v>
      </c>
      <c r="D21" s="133">
        <v>55</v>
      </c>
      <c r="E21" s="172">
        <v>-328</v>
      </c>
      <c r="G21" s="176" t="s">
        <v>10</v>
      </c>
      <c r="H21" s="133">
        <v>-2080.156623</v>
      </c>
      <c r="I21" s="133">
        <v>-16</v>
      </c>
      <c r="J21" s="133">
        <v>55</v>
      </c>
      <c r="K21" s="133">
        <v>-1035</v>
      </c>
    </row>
    <row r="22" spans="1:11" ht="12.75">
      <c r="A22" s="132" t="s">
        <v>35</v>
      </c>
      <c r="B22" s="133">
        <v>4840.074291</v>
      </c>
      <c r="C22" s="133">
        <v>1279</v>
      </c>
      <c r="D22" s="133">
        <v>790</v>
      </c>
      <c r="E22" s="172">
        <v>1429</v>
      </c>
      <c r="G22" s="176" t="s">
        <v>35</v>
      </c>
      <c r="H22" s="133">
        <v>4389.074291</v>
      </c>
      <c r="I22" s="133">
        <v>1279</v>
      </c>
      <c r="J22" s="133">
        <v>790</v>
      </c>
      <c r="K22" s="133">
        <v>1005</v>
      </c>
    </row>
    <row r="23" spans="1:11" ht="12.75">
      <c r="A23" s="132" t="s">
        <v>62</v>
      </c>
      <c r="B23" s="133">
        <v>215.744186</v>
      </c>
      <c r="C23" s="133">
        <v>57</v>
      </c>
      <c r="D23" s="133">
        <v>62</v>
      </c>
      <c r="E23" s="172">
        <v>311</v>
      </c>
      <c r="G23" s="176" t="s">
        <v>62</v>
      </c>
      <c r="H23" s="133">
        <v>143.744186</v>
      </c>
      <c r="I23" s="133">
        <v>57</v>
      </c>
      <c r="J23" s="133">
        <v>62</v>
      </c>
      <c r="K23" s="133">
        <v>234</v>
      </c>
    </row>
    <row r="24" spans="1:11" ht="12.75">
      <c r="A24" s="132" t="s">
        <v>28</v>
      </c>
      <c r="B24" s="133">
        <v>665.943059</v>
      </c>
      <c r="C24" s="133">
        <v>150</v>
      </c>
      <c r="D24" s="133">
        <v>233</v>
      </c>
      <c r="E24" s="172">
        <v>892</v>
      </c>
      <c r="G24" s="176" t="s">
        <v>28</v>
      </c>
      <c r="H24" s="133">
        <v>230.94305899999995</v>
      </c>
      <c r="I24" s="133">
        <v>150</v>
      </c>
      <c r="J24" s="133">
        <v>233</v>
      </c>
      <c r="K24" s="133">
        <v>551</v>
      </c>
    </row>
    <row r="25" spans="1:11" ht="12.75">
      <c r="A25" s="132" t="s">
        <v>11</v>
      </c>
      <c r="B25" s="133">
        <v>51.006223</v>
      </c>
      <c r="C25" s="133">
        <v>2</v>
      </c>
      <c r="D25" s="133">
        <v>0</v>
      </c>
      <c r="E25" s="172">
        <v>35</v>
      </c>
      <c r="G25" s="176" t="s">
        <v>11</v>
      </c>
      <c r="H25" s="133">
        <v>47.006223</v>
      </c>
      <c r="I25" s="133">
        <v>2</v>
      </c>
      <c r="J25" s="133">
        <v>0</v>
      </c>
      <c r="K25" s="133">
        <v>12</v>
      </c>
    </row>
    <row r="26" spans="1:11" ht="12.75">
      <c r="A26" s="132" t="s">
        <v>63</v>
      </c>
      <c r="B26" s="133">
        <v>230.678765</v>
      </c>
      <c r="C26" s="133">
        <v>-1</v>
      </c>
      <c r="D26" s="133">
        <v>-3</v>
      </c>
      <c r="E26" s="172">
        <v>46</v>
      </c>
      <c r="G26" s="176" t="s">
        <v>63</v>
      </c>
      <c r="H26" s="133">
        <v>189.678765</v>
      </c>
      <c r="I26" s="133">
        <v>-1</v>
      </c>
      <c r="J26" s="133">
        <v>-3</v>
      </c>
      <c r="K26" s="133">
        <v>-26</v>
      </c>
    </row>
    <row r="27" spans="1:11" ht="12.75">
      <c r="A27" s="132" t="s">
        <v>12</v>
      </c>
      <c r="B27" s="133">
        <v>16031.977387</v>
      </c>
      <c r="C27" s="133">
        <v>1673</v>
      </c>
      <c r="D27" s="133">
        <v>923</v>
      </c>
      <c r="E27" s="172">
        <v>15625</v>
      </c>
      <c r="G27" s="176" t="s">
        <v>12</v>
      </c>
      <c r="H27" s="133">
        <v>12059.977387</v>
      </c>
      <c r="I27" s="133">
        <v>1673</v>
      </c>
      <c r="J27" s="133">
        <v>923</v>
      </c>
      <c r="K27" s="133">
        <v>12601</v>
      </c>
    </row>
    <row r="28" spans="1:11" ht="12.75">
      <c r="A28" s="132" t="s">
        <v>13</v>
      </c>
      <c r="B28" s="133">
        <v>1905.7156</v>
      </c>
      <c r="C28" s="133">
        <v>284</v>
      </c>
      <c r="D28" s="133">
        <v>541</v>
      </c>
      <c r="E28" s="172">
        <v>4985</v>
      </c>
      <c r="G28" s="176" t="s">
        <v>13</v>
      </c>
      <c r="H28" s="133">
        <v>1517.7156</v>
      </c>
      <c r="I28" s="133">
        <v>284</v>
      </c>
      <c r="J28" s="133">
        <v>541</v>
      </c>
      <c r="K28" s="133">
        <v>4357</v>
      </c>
    </row>
    <row r="29" spans="1:11" ht="12.75">
      <c r="A29" s="132" t="s">
        <v>178</v>
      </c>
      <c r="B29" s="133"/>
      <c r="C29" s="133">
        <v>177</v>
      </c>
      <c r="D29" s="133">
        <v>90</v>
      </c>
      <c r="E29" s="172">
        <v>1212</v>
      </c>
      <c r="G29" s="176" t="s">
        <v>178</v>
      </c>
      <c r="H29" s="133">
        <v>0</v>
      </c>
      <c r="I29" s="133">
        <v>177</v>
      </c>
      <c r="J29" s="133">
        <v>90</v>
      </c>
      <c r="K29" s="133">
        <v>1162</v>
      </c>
    </row>
    <row r="30" spans="1:11" ht="12.75">
      <c r="A30" s="132" t="s">
        <v>177</v>
      </c>
      <c r="B30" s="133">
        <v>-1001.657832</v>
      </c>
      <c r="C30" s="133">
        <v>-134</v>
      </c>
      <c r="D30" s="133">
        <v>-48</v>
      </c>
      <c r="E30" s="172">
        <v>-3175</v>
      </c>
      <c r="G30" s="176" t="s">
        <v>177</v>
      </c>
      <c r="H30" s="133">
        <v>-1691.6578319999999</v>
      </c>
      <c r="I30" s="133">
        <v>-134</v>
      </c>
      <c r="J30" s="133">
        <v>-48</v>
      </c>
      <c r="K30" s="133">
        <v>-3420</v>
      </c>
    </row>
    <row r="31" spans="1:11" ht="12.75">
      <c r="A31" s="132" t="s">
        <v>201</v>
      </c>
      <c r="B31" s="133">
        <v>401</v>
      </c>
      <c r="C31" s="133">
        <v>-403</v>
      </c>
      <c r="D31" s="133">
        <v>-160</v>
      </c>
      <c r="E31" s="172">
        <v>-2042</v>
      </c>
      <c r="G31" s="176" t="s">
        <v>201</v>
      </c>
      <c r="H31" s="133">
        <v>401</v>
      </c>
      <c r="I31" s="133">
        <v>-403</v>
      </c>
      <c r="J31" s="133">
        <v>-160</v>
      </c>
      <c r="K31" s="133">
        <v>-2042</v>
      </c>
    </row>
    <row r="32" spans="1:11" ht="12.75">
      <c r="A32" s="132" t="s">
        <v>14</v>
      </c>
      <c r="B32" s="133">
        <v>-1968.295173</v>
      </c>
      <c r="C32" s="133">
        <v>1</v>
      </c>
      <c r="D32" s="133">
        <v>-156</v>
      </c>
      <c r="E32" s="172">
        <v>-165</v>
      </c>
      <c r="G32" s="176" t="s">
        <v>14</v>
      </c>
      <c r="H32" s="133">
        <v>-3193.295173</v>
      </c>
      <c r="I32" s="133">
        <v>1</v>
      </c>
      <c r="J32" s="133">
        <v>-156</v>
      </c>
      <c r="K32" s="133">
        <v>-1416</v>
      </c>
    </row>
    <row r="33" spans="1:11" ht="12.75">
      <c r="A33" s="132" t="s">
        <v>25</v>
      </c>
      <c r="B33" s="133">
        <v>39.807995</v>
      </c>
      <c r="C33" s="133">
        <v>1</v>
      </c>
      <c r="D33" s="133">
        <v>7</v>
      </c>
      <c r="E33" s="172">
        <v>2</v>
      </c>
      <c r="G33" s="176" t="s">
        <v>25</v>
      </c>
      <c r="H33" s="133">
        <v>39.807995</v>
      </c>
      <c r="I33" s="133">
        <v>1</v>
      </c>
      <c r="J33" s="133">
        <v>7</v>
      </c>
      <c r="K33" s="133">
        <v>-1</v>
      </c>
    </row>
    <row r="34" spans="1:11" ht="12.75">
      <c r="A34" s="132" t="s">
        <v>26</v>
      </c>
      <c r="B34" s="133">
        <v>101.943499</v>
      </c>
      <c r="C34" s="133">
        <v>-16</v>
      </c>
      <c r="D34" s="133">
        <v>11</v>
      </c>
      <c r="E34" s="172">
        <v>36</v>
      </c>
      <c r="G34" s="176" t="s">
        <v>26</v>
      </c>
      <c r="H34" s="133">
        <v>91.943499</v>
      </c>
      <c r="I34" s="133">
        <v>-16</v>
      </c>
      <c r="J34" s="133">
        <v>11</v>
      </c>
      <c r="K34" s="133">
        <v>30</v>
      </c>
    </row>
    <row r="35" spans="1:11" ht="12.75">
      <c r="A35" s="132" t="s">
        <v>29</v>
      </c>
      <c r="B35" s="133">
        <v>107.657469</v>
      </c>
      <c r="C35" s="133">
        <v>4</v>
      </c>
      <c r="D35" s="133">
        <v>3</v>
      </c>
      <c r="E35" s="172">
        <v>72</v>
      </c>
      <c r="G35" s="176" t="s">
        <v>29</v>
      </c>
      <c r="H35" s="133">
        <v>102.657469</v>
      </c>
      <c r="I35" s="133">
        <v>4</v>
      </c>
      <c r="J35" s="133">
        <v>3</v>
      </c>
      <c r="K35" s="133">
        <v>62</v>
      </c>
    </row>
    <row r="36" spans="1:11" ht="12.75">
      <c r="A36" s="132" t="s">
        <v>175</v>
      </c>
      <c r="B36" s="133">
        <v>117.647124</v>
      </c>
      <c r="C36" s="133">
        <v>-247</v>
      </c>
      <c r="D36" s="133">
        <v>-211</v>
      </c>
      <c r="E36" s="172">
        <v>-398</v>
      </c>
      <c r="G36" s="176" t="s">
        <v>175</v>
      </c>
      <c r="H36" s="133">
        <v>-1959.352876</v>
      </c>
      <c r="I36" s="133">
        <v>-247</v>
      </c>
      <c r="J36" s="133">
        <v>-211</v>
      </c>
      <c r="K36" s="133">
        <v>-1484</v>
      </c>
    </row>
    <row r="37" spans="1:11" ht="12.75">
      <c r="A37" s="132" t="s">
        <v>65</v>
      </c>
      <c r="B37" s="133">
        <v>-273.83664</v>
      </c>
      <c r="C37" s="133">
        <v>-87</v>
      </c>
      <c r="D37" s="133">
        <v>-7</v>
      </c>
      <c r="E37" s="172">
        <v>-84</v>
      </c>
      <c r="G37" s="176" t="s">
        <v>65</v>
      </c>
      <c r="H37" s="133">
        <v>-273.83664</v>
      </c>
      <c r="I37" s="133">
        <v>-87</v>
      </c>
      <c r="J37" s="133">
        <v>-7</v>
      </c>
      <c r="K37" s="133">
        <v>-84</v>
      </c>
    </row>
    <row r="38" spans="1:11" ht="12.75">
      <c r="A38" s="132" t="s">
        <v>30</v>
      </c>
      <c r="B38" s="133">
        <v>-162.723215</v>
      </c>
      <c r="C38" s="133">
        <v>0</v>
      </c>
      <c r="D38" s="133">
        <v>-18</v>
      </c>
      <c r="E38" s="172">
        <v>-104</v>
      </c>
      <c r="G38" s="176" t="s">
        <v>30</v>
      </c>
      <c r="H38" s="133">
        <v>-162.723215</v>
      </c>
      <c r="I38" s="133">
        <v>0</v>
      </c>
      <c r="J38" s="133">
        <v>-18</v>
      </c>
      <c r="K38" s="133">
        <v>-104</v>
      </c>
    </row>
    <row r="39" spans="1:11" ht="12.75">
      <c r="A39" s="132" t="s">
        <v>66</v>
      </c>
      <c r="B39" s="133">
        <v>1055</v>
      </c>
      <c r="C39" s="133">
        <v>72</v>
      </c>
      <c r="D39" s="133">
        <v>508</v>
      </c>
      <c r="E39" s="172">
        <v>1335</v>
      </c>
      <c r="G39" s="176" t="s">
        <v>66</v>
      </c>
      <c r="H39" s="133">
        <v>1052</v>
      </c>
      <c r="I39" s="133">
        <v>72</v>
      </c>
      <c r="J39" s="133">
        <v>508</v>
      </c>
      <c r="K39" s="133">
        <v>1327</v>
      </c>
    </row>
    <row r="40" spans="1:11" ht="12.75">
      <c r="A40" s="134" t="s">
        <v>16</v>
      </c>
      <c r="B40" s="98">
        <v>42947</v>
      </c>
      <c r="C40" s="98">
        <v>4837</v>
      </c>
      <c r="D40" s="98">
        <v>2919</v>
      </c>
      <c r="E40" s="173">
        <v>37550</v>
      </c>
      <c r="G40" s="134" t="s">
        <v>16</v>
      </c>
      <c r="H40" s="98">
        <v>22765</v>
      </c>
      <c r="I40" s="98">
        <v>4837</v>
      </c>
      <c r="J40" s="98">
        <v>2919</v>
      </c>
      <c r="K40" s="173">
        <v>21069</v>
      </c>
    </row>
    <row r="41" spans="1:11" ht="12.75">
      <c r="A41" s="135" t="s">
        <v>127</v>
      </c>
      <c r="B41" s="136">
        <f>B40+B31</f>
        <v>43348</v>
      </c>
      <c r="C41" s="136">
        <f>C40+C31</f>
        <v>4434</v>
      </c>
      <c r="D41" s="136">
        <f>D40+D31</f>
        <v>2759</v>
      </c>
      <c r="E41" s="136">
        <f>E40+E31</f>
        <v>35508</v>
      </c>
      <c r="G41" s="135" t="s">
        <v>127</v>
      </c>
      <c r="H41" s="136">
        <f>H40+H31</f>
        <v>23166</v>
      </c>
      <c r="I41" s="136">
        <f>I40+I31</f>
        <v>4434</v>
      </c>
      <c r="J41" s="136">
        <f>J40+J31</f>
        <v>2759</v>
      </c>
      <c r="K41" s="136">
        <f>K40+K31</f>
        <v>19027</v>
      </c>
    </row>
    <row r="42" spans="1:5" ht="13.5" thickBot="1">
      <c r="A42" s="197" t="s">
        <v>17</v>
      </c>
      <c r="B42" s="197"/>
      <c r="C42" s="198"/>
      <c r="D42" s="198"/>
      <c r="E42" s="198"/>
    </row>
    <row r="43" spans="1:7" ht="12.75">
      <c r="A43" s="193"/>
      <c r="B43" s="193"/>
      <c r="C43" s="194"/>
      <c r="D43" s="194"/>
      <c r="E43" s="194"/>
      <c r="G43" s="183"/>
    </row>
    <row r="44" spans="5:11" s="14" customFormat="1" ht="12.75">
      <c r="E44" s="36"/>
      <c r="G44" s="174"/>
      <c r="K44" s="36"/>
    </row>
    <row r="45" spans="5:11" s="14" customFormat="1" ht="12.75">
      <c r="E45" s="36"/>
      <c r="G45" s="174"/>
      <c r="K45" s="36"/>
    </row>
    <row r="46" spans="5:11" s="14" customFormat="1" ht="12.75">
      <c r="E46" s="36"/>
      <c r="G46" s="174"/>
      <c r="K46" s="36"/>
    </row>
    <row r="47" spans="5:11" s="14" customFormat="1" ht="12.75">
      <c r="E47" s="36"/>
      <c r="G47" s="174"/>
      <c r="K47" s="36"/>
    </row>
    <row r="48" spans="5:11" s="14" customFormat="1" ht="12.75">
      <c r="E48" s="36"/>
      <c r="G48" s="174"/>
      <c r="K48" s="36"/>
    </row>
    <row r="49" spans="5:11" s="14" customFormat="1" ht="12.75">
      <c r="E49" s="36"/>
      <c r="G49" s="174"/>
      <c r="K49" s="36"/>
    </row>
    <row r="50" spans="5:11" s="14" customFormat="1" ht="12.75">
      <c r="E50" s="36"/>
      <c r="G50" s="174"/>
      <c r="K50" s="36"/>
    </row>
    <row r="51" spans="5:11" s="14" customFormat="1" ht="12.75">
      <c r="E51" s="36"/>
      <c r="G51" s="174"/>
      <c r="K51" s="36"/>
    </row>
    <row r="52" spans="5:11" s="14" customFormat="1" ht="12.75">
      <c r="E52" s="36"/>
      <c r="G52" s="174"/>
      <c r="K52" s="36"/>
    </row>
    <row r="53" spans="5:11" s="14" customFormat="1" ht="12.75">
      <c r="E53" s="36"/>
      <c r="G53" s="174"/>
      <c r="K53" s="36"/>
    </row>
    <row r="54" spans="5:11" s="14" customFormat="1" ht="12.75">
      <c r="E54" s="36"/>
      <c r="G54" s="174"/>
      <c r="K54" s="36"/>
    </row>
    <row r="55" spans="5:11" s="14" customFormat="1" ht="12.75">
      <c r="E55" s="36"/>
      <c r="G55" s="174"/>
      <c r="K55" s="36"/>
    </row>
    <row r="56" spans="5:11" s="14" customFormat="1" ht="12.75">
      <c r="E56" s="36"/>
      <c r="G56" s="174"/>
      <c r="K56" s="36"/>
    </row>
    <row r="57" spans="5:11" s="14" customFormat="1" ht="12.75">
      <c r="E57" s="36"/>
      <c r="G57" s="174"/>
      <c r="K57" s="36"/>
    </row>
    <row r="58" spans="5:11" s="14" customFormat="1" ht="12.75">
      <c r="E58" s="36"/>
      <c r="G58" s="174"/>
      <c r="K58" s="36"/>
    </row>
    <row r="59" spans="5:11" s="14" customFormat="1" ht="12.75">
      <c r="E59" s="36"/>
      <c r="G59" s="174"/>
      <c r="K59" s="36"/>
    </row>
    <row r="60" spans="5:11" s="14" customFormat="1" ht="12.75">
      <c r="E60" s="36"/>
      <c r="G60" s="174"/>
      <c r="K60" s="36"/>
    </row>
    <row r="61" spans="5:11" s="14" customFormat="1" ht="12.75">
      <c r="E61" s="36"/>
      <c r="G61" s="174"/>
      <c r="K61" s="36"/>
    </row>
    <row r="62" spans="5:11" s="14" customFormat="1" ht="12.75">
      <c r="E62" s="36"/>
      <c r="G62" s="174"/>
      <c r="K62" s="36"/>
    </row>
    <row r="63" spans="5:11" s="14" customFormat="1" ht="12.75">
      <c r="E63" s="36"/>
      <c r="G63" s="174"/>
      <c r="K63" s="36"/>
    </row>
    <row r="64" spans="5:11" s="14" customFormat="1" ht="12.75">
      <c r="E64" s="36"/>
      <c r="G64" s="174"/>
      <c r="K64" s="36"/>
    </row>
    <row r="65" spans="5:11" s="14" customFormat="1" ht="12.75">
      <c r="E65" s="36"/>
      <c r="G65" s="174"/>
      <c r="K65" s="36"/>
    </row>
    <row r="66" spans="5:11" s="14" customFormat="1" ht="12.75">
      <c r="E66" s="36"/>
      <c r="G66" s="174"/>
      <c r="K66" s="36"/>
    </row>
    <row r="67" spans="5:11" s="14" customFormat="1" ht="12.75">
      <c r="E67" s="36"/>
      <c r="G67" s="174"/>
      <c r="K67" s="36"/>
    </row>
    <row r="68" spans="5:11" s="14" customFormat="1" ht="12.75">
      <c r="E68" s="36"/>
      <c r="G68" s="174"/>
      <c r="K68" s="36"/>
    </row>
    <row r="69" spans="5:11" s="14" customFormat="1" ht="12.75">
      <c r="E69" s="36"/>
      <c r="G69" s="174"/>
      <c r="K69" s="36"/>
    </row>
    <row r="70" spans="5:11" s="14" customFormat="1" ht="12.75">
      <c r="E70" s="36"/>
      <c r="G70" s="174"/>
      <c r="K70" s="36"/>
    </row>
    <row r="71" spans="5:11" s="14" customFormat="1" ht="12.75">
      <c r="E71" s="36"/>
      <c r="G71" s="174"/>
      <c r="K71" s="36"/>
    </row>
    <row r="72" spans="5:11" s="14" customFormat="1" ht="12.75">
      <c r="E72" s="36"/>
      <c r="G72" s="174"/>
      <c r="K72" s="36"/>
    </row>
    <row r="73" spans="5:11" s="14" customFormat="1" ht="12.75">
      <c r="E73" s="36"/>
      <c r="G73" s="174"/>
      <c r="K73" s="36"/>
    </row>
    <row r="74" spans="5:11" s="14" customFormat="1" ht="12.75">
      <c r="E74" s="36"/>
      <c r="G74" s="174"/>
      <c r="K74" s="36"/>
    </row>
    <row r="75" spans="5:11" s="14" customFormat="1" ht="12.75">
      <c r="E75" s="36"/>
      <c r="G75" s="174"/>
      <c r="K75" s="36"/>
    </row>
    <row r="76" spans="5:11" s="14" customFormat="1" ht="12.75">
      <c r="E76" s="36"/>
      <c r="G76" s="174"/>
      <c r="K76" s="36"/>
    </row>
    <row r="77" spans="5:11" s="14" customFormat="1" ht="12.75">
      <c r="E77" s="36"/>
      <c r="G77" s="174"/>
      <c r="K77" s="36"/>
    </row>
    <row r="78" spans="5:11" s="14" customFormat="1" ht="12.75">
      <c r="E78" s="36"/>
      <c r="G78" s="174"/>
      <c r="K78" s="36"/>
    </row>
    <row r="79" spans="5:11" s="14" customFormat="1" ht="12.75">
      <c r="E79" s="36"/>
      <c r="G79" s="174"/>
      <c r="K79" s="36"/>
    </row>
    <row r="80" spans="5:11" s="14" customFormat="1" ht="12.75">
      <c r="E80" s="36"/>
      <c r="G80" s="174"/>
      <c r="K80" s="36"/>
    </row>
    <row r="81" spans="5:11" s="14" customFormat="1" ht="12.75">
      <c r="E81" s="36"/>
      <c r="G81" s="174"/>
      <c r="K81" s="36"/>
    </row>
    <row r="82" spans="5:11" s="14" customFormat="1" ht="12.75">
      <c r="E82" s="36"/>
      <c r="G82" s="174"/>
      <c r="K82" s="36"/>
    </row>
    <row r="83" spans="1:11" s="14" customFormat="1" ht="12.75">
      <c r="A83" s="197"/>
      <c r="B83" s="197"/>
      <c r="C83" s="198"/>
      <c r="D83" s="198"/>
      <c r="E83" s="198"/>
      <c r="G83" s="174"/>
      <c r="K83" s="36"/>
    </row>
    <row r="84" spans="4:11" s="14" customFormat="1" ht="12.75">
      <c r="D84" s="36"/>
      <c r="E84" s="36"/>
      <c r="G84" s="174"/>
      <c r="K84" s="36"/>
    </row>
    <row r="85" spans="4:11" s="14" customFormat="1" ht="12.75">
      <c r="D85" s="36"/>
      <c r="E85" s="36"/>
      <c r="G85" s="174"/>
      <c r="K85" s="36"/>
    </row>
    <row r="86" spans="4:11" s="14" customFormat="1" ht="12.75">
      <c r="D86" s="36"/>
      <c r="E86" s="36"/>
      <c r="G86" s="174"/>
      <c r="K86" s="36"/>
    </row>
    <row r="87" spans="4:11" s="14" customFormat="1" ht="12.75">
      <c r="D87" s="36"/>
      <c r="E87" s="36"/>
      <c r="G87" s="174"/>
      <c r="K87" s="36"/>
    </row>
    <row r="88" spans="4:11" s="14" customFormat="1" ht="12.75">
      <c r="D88" s="36"/>
      <c r="E88" s="36"/>
      <c r="G88" s="174"/>
      <c r="K88" s="36"/>
    </row>
    <row r="89" spans="4:11" s="14" customFormat="1" ht="12.75">
      <c r="D89" s="36"/>
      <c r="E89" s="36"/>
      <c r="G89" s="174"/>
      <c r="K89" s="36"/>
    </row>
    <row r="90" spans="4:11" s="14" customFormat="1" ht="12.75">
      <c r="D90" s="36"/>
      <c r="E90" s="36"/>
      <c r="G90" s="174"/>
      <c r="K90" s="36"/>
    </row>
    <row r="91" spans="4:11" s="14" customFormat="1" ht="12.75">
      <c r="D91" s="36"/>
      <c r="E91" s="36"/>
      <c r="G91" s="174"/>
      <c r="K91" s="36"/>
    </row>
    <row r="92" spans="4:11" s="14" customFormat="1" ht="12.75">
      <c r="D92" s="36"/>
      <c r="E92" s="36"/>
      <c r="G92" s="174"/>
      <c r="K92" s="36"/>
    </row>
    <row r="93" spans="4:11" s="14" customFormat="1" ht="12.75">
      <c r="D93" s="36"/>
      <c r="E93" s="36"/>
      <c r="G93" s="174"/>
      <c r="K93" s="36"/>
    </row>
    <row r="94" spans="4:11" s="14" customFormat="1" ht="12.75">
      <c r="D94" s="36"/>
      <c r="E94" s="36"/>
      <c r="G94" s="174"/>
      <c r="K94" s="36"/>
    </row>
    <row r="95" spans="4:11" s="14" customFormat="1" ht="12.75">
      <c r="D95" s="36"/>
      <c r="E95" s="36"/>
      <c r="G95" s="174"/>
      <c r="K95" s="36"/>
    </row>
    <row r="96" spans="4:11" s="14" customFormat="1" ht="12.75">
      <c r="D96" s="36"/>
      <c r="E96" s="36"/>
      <c r="G96" s="174"/>
      <c r="K96" s="36"/>
    </row>
    <row r="97" spans="4:11" s="14" customFormat="1" ht="12.75">
      <c r="D97" s="36"/>
      <c r="E97" s="36"/>
      <c r="G97" s="174"/>
      <c r="K97" s="36"/>
    </row>
    <row r="98" spans="4:11" s="14" customFormat="1" ht="12.75">
      <c r="D98" s="36"/>
      <c r="E98" s="36"/>
      <c r="G98" s="174"/>
      <c r="K98" s="36"/>
    </row>
    <row r="99" spans="4:11" s="14" customFormat="1" ht="12.75">
      <c r="D99" s="36"/>
      <c r="E99" s="36"/>
      <c r="G99" s="174"/>
      <c r="K99" s="36"/>
    </row>
    <row r="100" spans="4:11" s="14" customFormat="1" ht="12.75">
      <c r="D100" s="36"/>
      <c r="E100" s="36"/>
      <c r="G100" s="174"/>
      <c r="K100" s="36"/>
    </row>
    <row r="101" spans="4:11" s="14" customFormat="1" ht="12.75">
      <c r="D101" s="36"/>
      <c r="E101" s="36"/>
      <c r="G101" s="174"/>
      <c r="K101" s="36"/>
    </row>
    <row r="102" spans="4:11" s="14" customFormat="1" ht="12.75">
      <c r="D102" s="36"/>
      <c r="E102" s="36"/>
      <c r="G102" s="174"/>
      <c r="K102" s="36"/>
    </row>
    <row r="103" spans="4:11" s="14" customFormat="1" ht="12.75">
      <c r="D103" s="36"/>
      <c r="E103" s="36"/>
      <c r="G103" s="174"/>
      <c r="K103" s="36"/>
    </row>
    <row r="104" spans="4:11" s="14" customFormat="1" ht="12.75">
      <c r="D104" s="36"/>
      <c r="E104" s="36"/>
      <c r="G104" s="174"/>
      <c r="K104" s="36"/>
    </row>
    <row r="105" spans="4:11" s="14" customFormat="1" ht="12.75">
      <c r="D105" s="36"/>
      <c r="E105" s="36"/>
      <c r="G105" s="174"/>
      <c r="K105" s="36"/>
    </row>
    <row r="106" spans="4:11" s="14" customFormat="1" ht="12.75">
      <c r="D106" s="36"/>
      <c r="E106" s="36"/>
      <c r="G106" s="174"/>
      <c r="K106" s="36"/>
    </row>
    <row r="107" spans="4:11" s="14" customFormat="1" ht="12.75">
      <c r="D107" s="36"/>
      <c r="E107" s="36"/>
      <c r="G107" s="174"/>
      <c r="K107" s="36"/>
    </row>
    <row r="108" spans="4:11" s="14" customFormat="1" ht="12.75">
      <c r="D108" s="36"/>
      <c r="E108" s="36"/>
      <c r="G108" s="174"/>
      <c r="K108" s="36"/>
    </row>
    <row r="109" spans="4:11" s="14" customFormat="1" ht="12.75">
      <c r="D109" s="36"/>
      <c r="E109" s="36"/>
      <c r="G109" s="174"/>
      <c r="K109" s="36"/>
    </row>
    <row r="110" spans="4:11" s="14" customFormat="1" ht="12.75">
      <c r="D110" s="36"/>
      <c r="E110" s="36"/>
      <c r="G110" s="174"/>
      <c r="K110" s="36"/>
    </row>
    <row r="111" spans="4:11" s="14" customFormat="1" ht="12.75">
      <c r="D111" s="36"/>
      <c r="E111" s="36"/>
      <c r="G111" s="174"/>
      <c r="K111" s="36"/>
    </row>
    <row r="112" spans="4:11" s="14" customFormat="1" ht="12.75">
      <c r="D112" s="36"/>
      <c r="E112" s="36"/>
      <c r="G112" s="174"/>
      <c r="K112" s="36"/>
    </row>
    <row r="113" spans="4:11" s="14" customFormat="1" ht="12.75">
      <c r="D113" s="36"/>
      <c r="E113" s="36"/>
      <c r="G113" s="174"/>
      <c r="K113" s="36"/>
    </row>
    <row r="114" spans="4:11" s="14" customFormat="1" ht="12.75">
      <c r="D114" s="36"/>
      <c r="E114" s="36"/>
      <c r="G114" s="174"/>
      <c r="K114" s="36"/>
    </row>
  </sheetData>
  <sheetProtection/>
  <mergeCells count="5">
    <mergeCell ref="A1:E1"/>
    <mergeCell ref="A42:E42"/>
    <mergeCell ref="A43:E43"/>
    <mergeCell ref="G1:K1"/>
    <mergeCell ref="A83:E83"/>
  </mergeCells>
  <printOptions/>
  <pageMargins left="0.7" right="0.7" top="0.75" bottom="0.75" header="0.3" footer="0.3"/>
  <pageSetup horizontalDpi="600" verticalDpi="600" orientation="portrait" paperSize="9" scale="76" r:id="rId1"/>
  <colBreaks count="1" manualBreakCount="1">
    <brk id="5" max="4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1" sqref="A1:F1"/>
    </sheetView>
  </sheetViews>
  <sheetFormatPr defaultColWidth="8.8515625" defaultRowHeight="12.75"/>
  <cols>
    <col min="1" max="1" width="46.8515625" style="0" customWidth="1"/>
    <col min="2" max="2" width="13.421875" style="0" customWidth="1"/>
    <col min="3" max="4" width="13.00390625" style="0" customWidth="1"/>
    <col min="5" max="5" width="12.421875" style="0" customWidth="1"/>
    <col min="6" max="6" width="14.140625" style="0" customWidth="1"/>
    <col min="7" max="7" width="12.00390625" style="14" bestFit="1" customWidth="1"/>
    <col min="8" max="10" width="9.140625" style="14" customWidth="1"/>
  </cols>
  <sheetData>
    <row r="1" spans="1:10" s="8" customFormat="1" ht="39.75" customHeight="1">
      <c r="A1" s="195" t="s">
        <v>135</v>
      </c>
      <c r="B1" s="195"/>
      <c r="C1" s="195"/>
      <c r="D1" s="196"/>
      <c r="E1" s="196"/>
      <c r="F1" s="196"/>
      <c r="G1" s="13"/>
      <c r="H1" s="13"/>
      <c r="I1" s="13"/>
      <c r="J1" s="13"/>
    </row>
    <row r="2" spans="1:10" s="8" customFormat="1" ht="12.75">
      <c r="A2" s="175" t="s">
        <v>134</v>
      </c>
      <c r="B2" s="77"/>
      <c r="C2" s="77"/>
      <c r="D2" s="77"/>
      <c r="E2" s="77"/>
      <c r="F2" s="77"/>
      <c r="G2" s="76"/>
      <c r="H2" s="13"/>
      <c r="I2" s="13"/>
      <c r="J2" s="13"/>
    </row>
    <row r="3" spans="1:10" s="8" customFormat="1" ht="43.5" customHeight="1">
      <c r="A3" s="78" t="s">
        <v>136</v>
      </c>
      <c r="B3" s="79">
        <v>2011</v>
      </c>
      <c r="C3" s="79">
        <v>2012</v>
      </c>
      <c r="D3" s="79">
        <v>2013</v>
      </c>
      <c r="E3" s="79" t="s">
        <v>192</v>
      </c>
      <c r="F3" s="79" t="s">
        <v>204</v>
      </c>
      <c r="G3" s="76"/>
      <c r="H3" s="13"/>
      <c r="I3" s="13"/>
      <c r="J3" s="13"/>
    </row>
    <row r="4" spans="1:10" s="8" customFormat="1" ht="12.75">
      <c r="A4" s="80" t="s">
        <v>72</v>
      </c>
      <c r="B4" s="81">
        <v>3697.518122</v>
      </c>
      <c r="C4" s="81">
        <v>3500.968272</v>
      </c>
      <c r="D4" s="81"/>
      <c r="E4" s="82"/>
      <c r="F4" s="82"/>
      <c r="G4" s="76"/>
      <c r="H4" s="13"/>
      <c r="I4" s="13"/>
      <c r="J4" s="13"/>
    </row>
    <row r="5" spans="1:10" s="8" customFormat="1" ht="12.75">
      <c r="A5" s="80" t="s">
        <v>73</v>
      </c>
      <c r="B5" s="83">
        <v>71834.234888</v>
      </c>
      <c r="C5" s="83">
        <v>78317.972159</v>
      </c>
      <c r="D5" s="83">
        <v>85519</v>
      </c>
      <c r="E5" s="81">
        <v>99981</v>
      </c>
      <c r="F5" s="81">
        <v>100225</v>
      </c>
      <c r="G5" s="76"/>
      <c r="H5" s="13"/>
      <c r="I5" s="13"/>
      <c r="J5" s="13"/>
    </row>
    <row r="6" spans="1:10" s="8" customFormat="1" ht="12.75">
      <c r="A6" s="80" t="s">
        <v>74</v>
      </c>
      <c r="B6" s="84">
        <v>4680.372382</v>
      </c>
      <c r="C6" s="84">
        <v>5143</v>
      </c>
      <c r="D6" s="84">
        <v>5740</v>
      </c>
      <c r="E6" s="83">
        <v>5614</v>
      </c>
      <c r="F6" s="83">
        <v>5718</v>
      </c>
      <c r="G6" s="76"/>
      <c r="H6" s="13"/>
      <c r="I6" s="13"/>
      <c r="J6" s="13"/>
    </row>
    <row r="7" spans="1:10" s="8" customFormat="1" ht="12.75">
      <c r="A7" s="80" t="s">
        <v>75</v>
      </c>
      <c r="B7" s="85">
        <v>252845.657274</v>
      </c>
      <c r="C7" s="85">
        <v>300349</v>
      </c>
      <c r="D7" s="85">
        <v>348894</v>
      </c>
      <c r="E7" s="84">
        <v>402369</v>
      </c>
      <c r="F7" s="84">
        <v>396211</v>
      </c>
      <c r="G7" s="76"/>
      <c r="H7" s="13"/>
      <c r="I7" s="13"/>
      <c r="J7" s="13"/>
    </row>
    <row r="8" spans="1:10" s="8" customFormat="1" ht="12.75">
      <c r="A8" s="80" t="s">
        <v>172</v>
      </c>
      <c r="B8" s="85"/>
      <c r="C8" s="85"/>
      <c r="D8" s="85">
        <v>12508</v>
      </c>
      <c r="E8" s="85">
        <v>21026</v>
      </c>
      <c r="F8" s="85">
        <v>20963</v>
      </c>
      <c r="G8" s="76"/>
      <c r="H8" s="13"/>
      <c r="I8" s="13"/>
      <c r="J8" s="13"/>
    </row>
    <row r="9" spans="1:10" s="8" customFormat="1" ht="12.75">
      <c r="A9" s="80" t="s">
        <v>76</v>
      </c>
      <c r="B9" s="86">
        <v>4564.880067</v>
      </c>
      <c r="C9" s="86">
        <v>6105.434</v>
      </c>
      <c r="D9" s="86">
        <v>7636</v>
      </c>
      <c r="E9" s="85">
        <v>8719</v>
      </c>
      <c r="F9" s="85">
        <v>8927</v>
      </c>
      <c r="G9" s="76"/>
      <c r="H9" s="13"/>
      <c r="I9" s="13"/>
      <c r="J9" s="13"/>
    </row>
    <row r="10" spans="1:10" s="8" customFormat="1" ht="12.75">
      <c r="A10" s="80" t="s">
        <v>77</v>
      </c>
      <c r="B10" s="84">
        <v>48746.662494</v>
      </c>
      <c r="C10" s="84">
        <v>48345.06633</v>
      </c>
      <c r="D10" s="84">
        <v>46103</v>
      </c>
      <c r="E10" s="86">
        <v>40533</v>
      </c>
      <c r="F10" s="86">
        <v>40075</v>
      </c>
      <c r="G10" s="76"/>
      <c r="H10" s="13"/>
      <c r="I10" s="13"/>
      <c r="J10" s="13"/>
    </row>
    <row r="11" spans="1:10" s="8" customFormat="1" ht="12.75">
      <c r="A11" s="80" t="s">
        <v>78</v>
      </c>
      <c r="B11" s="81">
        <v>6724.131473</v>
      </c>
      <c r="C11" s="81">
        <v>7883</v>
      </c>
      <c r="D11" s="81">
        <v>9720</v>
      </c>
      <c r="E11" s="84">
        <v>8854</v>
      </c>
      <c r="F11" s="84">
        <v>8864</v>
      </c>
      <c r="G11" s="76"/>
      <c r="H11" s="13"/>
      <c r="I11" s="13"/>
      <c r="J11" s="13"/>
    </row>
    <row r="12" spans="1:10" s="8" customFormat="1" ht="12.75">
      <c r="A12" s="80" t="s">
        <v>79</v>
      </c>
      <c r="B12" s="84">
        <v>47292.218739</v>
      </c>
      <c r="C12" s="84">
        <v>60524.136526</v>
      </c>
      <c r="D12" s="84">
        <v>60042</v>
      </c>
      <c r="E12" s="83">
        <v>60662</v>
      </c>
      <c r="F12" s="83">
        <v>60582</v>
      </c>
      <c r="G12" s="76"/>
      <c r="H12" s="13"/>
      <c r="I12" s="13"/>
      <c r="J12" s="13"/>
    </row>
    <row r="13" spans="1:10" s="8" customFormat="1" ht="12.75">
      <c r="A13" s="80" t="s">
        <v>155</v>
      </c>
      <c r="B13" s="83">
        <v>124066.31389918</v>
      </c>
      <c r="C13" s="83">
        <v>111459.434865</v>
      </c>
      <c r="D13" s="83">
        <v>134297</v>
      </c>
      <c r="E13" s="84">
        <v>158542</v>
      </c>
      <c r="F13" s="84">
        <v>158092</v>
      </c>
      <c r="G13" s="76"/>
      <c r="H13" s="13"/>
      <c r="I13" s="13"/>
      <c r="J13" s="13"/>
    </row>
    <row r="14" spans="1:10" s="8" customFormat="1" ht="12.75">
      <c r="A14" s="80" t="s">
        <v>128</v>
      </c>
      <c r="B14" s="83">
        <v>378000.15404081997</v>
      </c>
      <c r="C14" s="83">
        <v>508070</v>
      </c>
      <c r="D14" s="83">
        <v>580889</v>
      </c>
      <c r="E14" s="83">
        <v>505582</v>
      </c>
      <c r="F14" s="83">
        <v>517852</v>
      </c>
      <c r="G14" s="76"/>
      <c r="H14" s="13"/>
      <c r="I14" s="13"/>
      <c r="J14" s="13"/>
    </row>
    <row r="15" spans="1:10" s="8" customFormat="1" ht="12.75">
      <c r="A15" s="80" t="s">
        <v>80</v>
      </c>
      <c r="B15" s="83">
        <v>37775.767135</v>
      </c>
      <c r="C15" s="83">
        <v>36939.841172</v>
      </c>
      <c r="D15" s="83">
        <v>47626</v>
      </c>
      <c r="E15" s="83">
        <v>42046</v>
      </c>
      <c r="F15" s="83">
        <v>43166</v>
      </c>
      <c r="G15" s="76"/>
      <c r="H15" s="13"/>
      <c r="I15" s="13"/>
      <c r="J15" s="13"/>
    </row>
    <row r="16" spans="1:10" s="8" customFormat="1" ht="12.75">
      <c r="A16" s="80" t="s">
        <v>178</v>
      </c>
      <c r="B16" s="83"/>
      <c r="C16" s="83"/>
      <c r="D16" s="83"/>
      <c r="E16" s="83">
        <v>305879</v>
      </c>
      <c r="F16" s="83">
        <v>305114</v>
      </c>
      <c r="G16" s="76"/>
      <c r="H16" s="13"/>
      <c r="I16" s="13"/>
      <c r="J16" s="13"/>
    </row>
    <row r="17" spans="1:10" s="8" customFormat="1" ht="12.75">
      <c r="A17" s="80" t="s">
        <v>64</v>
      </c>
      <c r="B17" s="83">
        <v>41214.536576</v>
      </c>
      <c r="C17" s="83">
        <v>47932.768462</v>
      </c>
      <c r="D17" s="83">
        <v>45845</v>
      </c>
      <c r="E17" s="83">
        <v>47802</v>
      </c>
      <c r="F17" s="83">
        <v>46912</v>
      </c>
      <c r="G17" s="76"/>
      <c r="H17" s="13"/>
      <c r="I17" s="13"/>
      <c r="J17" s="13"/>
    </row>
    <row r="18" spans="1:10" s="8" customFormat="1" ht="12.75">
      <c r="A18" s="87"/>
      <c r="B18" s="88">
        <v>1021442.447089</v>
      </c>
      <c r="C18" s="88">
        <v>1214473</v>
      </c>
      <c r="D18" s="88">
        <v>1384820.058086</v>
      </c>
      <c r="E18" s="88">
        <v>1707612</v>
      </c>
      <c r="F18" s="88">
        <v>1712700</v>
      </c>
      <c r="G18" s="76"/>
      <c r="H18" s="13"/>
      <c r="I18" s="13"/>
      <c r="J18" s="13"/>
    </row>
    <row r="19" spans="1:6" ht="12.75">
      <c r="A19" s="14"/>
      <c r="B19" s="14"/>
      <c r="C19" s="14"/>
      <c r="D19" s="14"/>
      <c r="E19" s="35"/>
      <c r="F19" s="35"/>
    </row>
    <row r="20" spans="1:6" ht="12.75">
      <c r="A20" s="14"/>
      <c r="B20" s="35"/>
      <c r="C20" s="35"/>
      <c r="D20" s="35"/>
      <c r="E20" s="35"/>
      <c r="F20" s="35"/>
    </row>
    <row r="21" spans="1:6" ht="12.75">
      <c r="A21" s="14"/>
      <c r="B21" s="14"/>
      <c r="C21" s="14"/>
      <c r="D21" s="14"/>
      <c r="E21" s="35"/>
      <c r="F21" s="35"/>
    </row>
    <row r="22" spans="1:6" ht="12.75">
      <c r="A22" s="14"/>
      <c r="B22" s="35"/>
      <c r="C22" s="14"/>
      <c r="D22" s="14"/>
      <c r="E22" s="14"/>
      <c r="F22" s="14"/>
    </row>
    <row r="23" spans="1:6" ht="12.75">
      <c r="A23" s="14"/>
      <c r="B23" s="14"/>
      <c r="C23" s="14"/>
      <c r="D23" s="14"/>
      <c r="E23" s="35"/>
      <c r="F23" s="35"/>
    </row>
    <row r="24" spans="1:6" ht="12.75">
      <c r="A24" s="14"/>
      <c r="B24" s="14"/>
      <c r="C24" s="14"/>
      <c r="D24" s="14"/>
      <c r="E24" s="14"/>
      <c r="F24" s="14"/>
    </row>
    <row r="25" spans="1:6" ht="12.75">
      <c r="A25" s="14"/>
      <c r="B25" s="14"/>
      <c r="C25" s="14"/>
      <c r="D25" s="14"/>
      <c r="E25" s="35"/>
      <c r="F25" s="35"/>
    </row>
    <row r="26" spans="1:6" ht="12.75">
      <c r="A26" s="14"/>
      <c r="B26" s="14"/>
      <c r="C26" s="14"/>
      <c r="D26" s="14"/>
      <c r="E26" s="14"/>
      <c r="F26" s="14"/>
    </row>
    <row r="27" spans="1:6" ht="12.75">
      <c r="A27" s="14"/>
      <c r="B27" s="14"/>
      <c r="C27" s="14"/>
      <c r="D27" s="14"/>
      <c r="E27" s="35"/>
      <c r="F27" s="35"/>
    </row>
    <row r="28" spans="1:6" ht="12.75">
      <c r="A28" s="14"/>
      <c r="B28" s="14"/>
      <c r="C28" s="14"/>
      <c r="D28" s="14"/>
      <c r="E28" s="14"/>
      <c r="F28" s="14"/>
    </row>
    <row r="29" spans="1:6" ht="12.75">
      <c r="A29" s="14"/>
      <c r="B29" s="14"/>
      <c r="C29" s="14"/>
      <c r="D29" s="14"/>
      <c r="E29" s="14"/>
      <c r="F29" s="14"/>
    </row>
    <row r="30" spans="1:6" ht="12.75">
      <c r="A30" s="14"/>
      <c r="B30" s="14"/>
      <c r="C30" s="14"/>
      <c r="D30" s="14"/>
      <c r="E30" s="14"/>
      <c r="F30" s="14"/>
    </row>
    <row r="31" spans="1:6" ht="12.75">
      <c r="A31" s="14"/>
      <c r="B31" s="14"/>
      <c r="C31" s="14"/>
      <c r="D31" s="14"/>
      <c r="E31" s="14"/>
      <c r="F31" s="14"/>
    </row>
    <row r="32" spans="1:6" ht="12.75">
      <c r="A32" s="14"/>
      <c r="B32" s="14"/>
      <c r="C32" s="14"/>
      <c r="D32" s="14"/>
      <c r="E32" s="14"/>
      <c r="F32" s="14"/>
    </row>
    <row r="33" spans="1:6" ht="12.75">
      <c r="A33" s="14"/>
      <c r="B33" s="14"/>
      <c r="C33" s="14"/>
      <c r="D33" s="14"/>
      <c r="E33" s="14"/>
      <c r="F33" s="14"/>
    </row>
    <row r="34" spans="1:6" ht="12.75">
      <c r="A34" s="14"/>
      <c r="B34" s="14"/>
      <c r="C34" s="14"/>
      <c r="D34" s="14"/>
      <c r="E34" s="14"/>
      <c r="F34" s="14"/>
    </row>
    <row r="35" spans="1:6" ht="12.75">
      <c r="A35" s="14"/>
      <c r="B35" s="14"/>
      <c r="C35" s="14"/>
      <c r="D35" s="14"/>
      <c r="E35" s="14"/>
      <c r="F35" s="14"/>
    </row>
    <row r="36" spans="1:6" ht="12.75">
      <c r="A36" s="14"/>
      <c r="B36" s="14"/>
      <c r="C36" s="14"/>
      <c r="D36" s="14"/>
      <c r="E36" s="14"/>
      <c r="F36" s="14"/>
    </row>
    <row r="37" spans="1:6" ht="12.75">
      <c r="A37" s="14"/>
      <c r="B37" s="14"/>
      <c r="C37" s="14"/>
      <c r="D37" s="14"/>
      <c r="E37" s="14"/>
      <c r="F37" s="14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F. Hansen</dc:creator>
  <cp:keywords/>
  <dc:description/>
  <cp:lastModifiedBy>Henrik F. Hansen</cp:lastModifiedBy>
  <cp:lastPrinted>2015-01-20T16:48:53Z</cp:lastPrinted>
  <dcterms:created xsi:type="dcterms:W3CDTF">2009-02-10T14:53:29Z</dcterms:created>
  <dcterms:modified xsi:type="dcterms:W3CDTF">2015-01-22T09:25:02Z</dcterms:modified>
  <cp:category/>
  <cp:version/>
  <cp:contentType/>
  <cp:contentStatus/>
</cp:coreProperties>
</file>