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190" tabRatio="975" activeTab="0"/>
  </bookViews>
  <sheets>
    <sheet name="Indhold" sheetId="1" r:id="rId1"/>
    <sheet name="1.1 Investeringsområde" sheetId="2" r:id="rId2"/>
    <sheet name="1.2 Nettokøb område" sheetId="3" r:id="rId3"/>
    <sheet name="1.3.Antal detailafdelinger" sheetId="4" r:id="rId4"/>
    <sheet name="2.1  Foreninger formue" sheetId="5" r:id="rId5"/>
    <sheet name="2.2. Foreninger typer" sheetId="6" r:id="rId6"/>
    <sheet name="2.3 Foreninger nettokøb" sheetId="7" r:id="rId7"/>
    <sheet name="3.1 Formue IFS" sheetId="8" r:id="rId8"/>
    <sheet name="4.1 Afdelingstyper" sheetId="9" r:id="rId9"/>
  </sheets>
  <definedNames>
    <definedName name="_xlnm.Print_Area" localSheetId="1">'1.1 Investeringsområde'!$A$1:$D$38</definedName>
    <definedName name="_xlnm.Print_Area" localSheetId="2">'1.2 Nettokøb område'!#REF!</definedName>
    <definedName name="_xlnm.Print_Area" localSheetId="3">'1.3.Antal detailafdelinger'!$A$1:$E$36</definedName>
    <definedName name="_xlnm.Print_Area" localSheetId="4">'2.1  Foreninger formue'!$A$1:$D$43</definedName>
    <definedName name="_xlnm.Print_Area" localSheetId="6">'2.3 Foreninger nettokøb'!$A$1:$D$40</definedName>
    <definedName name="_xlnm.Print_Area" localSheetId="7">'3.1 Formue IFS'!$A$1:$E$28</definedName>
    <definedName name="_xlnm.Print_Area" localSheetId="8">'4.1 Afdelingstyper'!#REF!</definedName>
    <definedName name="_xlnm.Print_Area" localSheetId="0">'Indhold'!$A$1:$K$29</definedName>
  </definedNames>
  <calcPr fullCalcOnLoad="1"/>
</workbook>
</file>

<file path=xl/sharedStrings.xml><?xml version="1.0" encoding="utf-8"?>
<sst xmlns="http://schemas.openxmlformats.org/spreadsheetml/2006/main" count="325" uniqueCount="190">
  <si>
    <t>I alt danske foreninger</t>
  </si>
  <si>
    <t xml:space="preserve">InvesteringsForeningsRådet     Amaliegade 31    DK-1256 København K     Tel: 3332 2981     Email:info@ifr.dk   </t>
  </si>
  <si>
    <t>1.1</t>
  </si>
  <si>
    <t>1.2</t>
  </si>
  <si>
    <t>1.3</t>
  </si>
  <si>
    <t>Alfred Berg Invest</t>
  </si>
  <si>
    <t>Alm. Brand Invest</t>
  </si>
  <si>
    <t>BankInvest</t>
  </si>
  <si>
    <t>Carnegie</t>
  </si>
  <si>
    <t>Danske Invest</t>
  </si>
  <si>
    <t>Dexia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</si>
  <si>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</si>
  <si>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</si>
  <si>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</si>
  <si>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</si>
  <si>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</si>
  <si>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</si>
  <si>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SEBinvest</t>
  </si>
  <si>
    <t>Sparinvest</t>
  </si>
  <si>
    <t>Sydinvest</t>
  </si>
  <si>
    <t xml:space="preserve">I alt danske foreninger </t>
  </si>
  <si>
    <t>*Udenlandsk*. Formun er opgjort efter skønsmæssig metode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</si>
  <si>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</si>
  <si>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</si>
  <si>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</si>
  <si>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</si>
  <si>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</si>
  <si>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</si>
  <si>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</si>
  <si>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Hedgeforeninger</t>
  </si>
  <si>
    <t>Andre kollektive ordninger</t>
  </si>
  <si>
    <t>StockRate Invest</t>
  </si>
  <si>
    <t/>
  </si>
  <si>
    <t>Stonehenge</t>
  </si>
  <si>
    <t>Fundamental Invest</t>
  </si>
  <si>
    <t>Maj Invest</t>
  </si>
  <si>
    <t>Strategi Invest</t>
  </si>
  <si>
    <t>UCAP Invest</t>
  </si>
  <si>
    <t>Alternativ Invest</t>
  </si>
  <si>
    <t>Hedgeforeningen Mermaid Nordic</t>
  </si>
  <si>
    <t xml:space="preserve">Formue alle medlemmer </t>
  </si>
  <si>
    <t>BLS Invest</t>
  </si>
  <si>
    <t>Lægernes Pensionsinvestering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</si>
  <si>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</si>
  <si>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</si>
  <si>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</si>
  <si>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</si>
  <si>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</si>
  <si>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</si>
  <si>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</si>
  <si>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</si>
  <si>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</si>
  <si>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</si>
  <si>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</si>
  <si>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</si>
  <si>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</si>
  <si>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</si>
  <si>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</si>
  <si>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</si>
  <si>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</si>
  <si>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</si>
  <si>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Obligationer, øvrige</t>
  </si>
  <si>
    <t>Pengemarkedsforeninger</t>
  </si>
  <si>
    <t>Aktier Emerging markets</t>
  </si>
  <si>
    <t>Aktier IT</t>
  </si>
  <si>
    <t>Obligationer indeks danske</t>
  </si>
  <si>
    <t xml:space="preserve">Blandede </t>
  </si>
  <si>
    <t>Formuepleje Invest</t>
  </si>
  <si>
    <t>HP Invest</t>
  </si>
  <si>
    <t>Investeringsforeningen ValueInvest Danmark</t>
  </si>
  <si>
    <t>Investin</t>
  </si>
  <si>
    <t>KAB / Lejerbo</t>
  </si>
  <si>
    <t>Lån og Spar Invest</t>
  </si>
  <si>
    <t>Nielsen Global Value</t>
  </si>
  <si>
    <t>SKAGEN Fondene</t>
  </si>
  <si>
    <t>Sydinvest Administration A/S</t>
  </si>
  <si>
    <t>TRP-Invest</t>
  </si>
  <si>
    <t>Wealth Invest</t>
  </si>
  <si>
    <t xml:space="preserve">InvesteringsForeningsRådet     Amaliegade 31    DK-1256 København K     Tel: 3332 2981     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</si>
  <si>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</si>
  <si>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</si>
  <si>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</si>
  <si>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</si>
  <si>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</si>
  <si>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</si>
  <si>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</si>
  <si>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</si>
  <si>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</si>
  <si>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</si>
  <si>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</si>
  <si>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</si>
  <si>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</si>
  <si>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</si>
  <si>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Alfred Berg Invest, detail</t>
  </si>
  <si>
    <t>Alm. Brand Invest, detail</t>
  </si>
  <si>
    <t>Alternativ Invest, detail</t>
  </si>
  <si>
    <t>BankInvest, detail</t>
  </si>
  <si>
    <t>BLS Invest, detail</t>
  </si>
  <si>
    <t>Carnegie,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</si>
  <si>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</si>
  <si>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</si>
  <si>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</si>
  <si>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</si>
  <si>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</si>
  <si>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</si>
  <si>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Investeringsforeningen ValueInvest Danmark, detail</t>
  </si>
  <si>
    <t>Investin, detail</t>
  </si>
  <si>
    <t>Jyske Invest, detail</t>
  </si>
  <si>
    <t>Lægernes Pensionsinvestering, detail</t>
  </si>
  <si>
    <t>Lån og Spar Invest, detail</t>
  </si>
  <si>
    <t>Maj Invest, detail</t>
  </si>
  <si>
    <t>MS Invest, detail</t>
  </si>
  <si>
    <t>Nielsen Global Value,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</si>
  <si>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</si>
  <si>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</si>
  <si>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</si>
  <si>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</si>
  <si>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</si>
  <si>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</si>
  <si>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</si>
  <si>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</si>
  <si>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</si>
  <si>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</si>
  <si>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Alfred Berg Invest, institutionel</t>
  </si>
  <si>
    <t>BankInvest, institutionel</t>
  </si>
  <si>
    <t>Danske Invest, institutionel</t>
  </si>
  <si>
    <t>Handelsinvest, institutionel</t>
  </si>
  <si>
    <t>Jyske Invest, institutionel</t>
  </si>
  <si>
    <t>KAB / Lejerbo,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</si>
  <si>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</si>
  <si>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</si>
  <si>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</si>
  <si>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</si>
  <si>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</si>
  <si>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</si>
  <si>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</si>
  <si>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</si>
  <si>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</si>
  <si>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</si>
  <si>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</si>
  <si>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</si>
  <si>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</si>
  <si>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</si>
  <si>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</si>
  <si>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</si>
  <si>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</si>
  <si>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</si>
  <si>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>Mio kr.</t>
  </si>
  <si>
    <t>Formuen i detailafdelingerne fordelt efter investeringsområde</t>
  </si>
  <si>
    <t>Investorernes nettokøb i detailafdelingerne fordelt efter investeringsområde</t>
  </si>
  <si>
    <t>Antal detailafdelinger inden for hvert investeringsområde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</si>
  <si>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</si>
  <si>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</si>
  <si>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</si>
  <si>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</si>
  <si>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</si>
  <si>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</si>
  <si>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</si>
  <si>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</si>
  <si>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</si>
  <si>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</si>
  <si>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</si>
  <si>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</si>
  <si>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</si>
  <si>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</si>
  <si>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 xml:space="preserve"> Antal detailafdelinger inden for hvert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</si>
  <si>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</si>
  <si>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</si>
  <si>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</si>
  <si>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</si>
  <si>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</si>
  <si>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</si>
  <si>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</si>
  <si>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</si>
  <si>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Dexia Invest,detail</t>
  </si>
  <si>
    <t>Hedgeforeningen Mermaid Nordic detail</t>
  </si>
  <si>
    <t>nov</t>
  </si>
  <si>
    <t>Nordea Invest Fund Management A/S</t>
  </si>
  <si>
    <t>SKAGEN Fondene, detail*</t>
  </si>
  <si>
    <t>*Udenlandsk, indgår ikke i totalen</t>
  </si>
  <si>
    <t>SKAGEN Fondene, institutionel*</t>
  </si>
  <si>
    <t>InvesteringsForeningsRådets markedsstatistik 31.12.2012</t>
  </si>
  <si>
    <t>dec</t>
  </si>
  <si>
    <t>november</t>
  </si>
  <si>
    <t>december</t>
  </si>
  <si>
    <t>*antal afdelinger og klasser i alt</t>
  </si>
  <si>
    <t>Danske ilat</t>
  </si>
  <si>
    <t>Nykredit aila</t>
  </si>
  <si>
    <t>Nykreidit i alt</t>
  </si>
  <si>
    <t>Danske ailt</t>
  </si>
</sst>
</file>

<file path=xl/styles.xml><?xml version="1.0" encoding="utf-8"?>
<styleSheet xmlns="http://schemas.openxmlformats.org/spreadsheetml/2006/main">
  <numFmts count="2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mmmm\ yyyy"/>
    <numFmt numFmtId="179" formatCode="mm/yy"/>
    <numFmt numFmtId="180" formatCode="_(* #,##0.00_);_(* \(#,##0.00\);_(* \-??_);_(@_)"/>
    <numFmt numFmtId="181" formatCode="&quot;Ja&quot;;&quot;Ja&quot;;&quot;Nej&quot;"/>
    <numFmt numFmtId="182" formatCode="&quot;Sand&quot;;&quot;Sand&quot;;&quot;Falsk&quot;"/>
    <numFmt numFmtId="183" formatCode="&quot;Til&quot;;&quot;Til&quot;;&quot;Fra&quot;"/>
    <numFmt numFmtId="184" formatCode="[$€-2]\ #.##000_);[Red]\([$€-2]\ #.##000\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color indexed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7"/>
      </left>
      <right style="thin">
        <color indexed="27"/>
      </right>
      <top style="thin">
        <color indexed="27"/>
      </top>
      <bottom style="hair">
        <color indexed="22"/>
      </bottom>
    </border>
    <border>
      <left style="thin">
        <color indexed="27"/>
      </left>
      <right style="thin">
        <color indexed="27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31"/>
      </left>
      <right style="thin">
        <color indexed="31"/>
      </right>
      <top style="hair">
        <color indexed="31"/>
      </top>
      <bottom style="hair">
        <color indexed="31"/>
      </bottom>
    </border>
    <border>
      <left style="thin">
        <color indexed="31"/>
      </left>
      <right/>
      <top style="hair">
        <color indexed="31"/>
      </top>
      <bottom style="hair">
        <color indexed="31"/>
      </bottom>
    </border>
    <border>
      <left/>
      <right style="thin">
        <color indexed="31"/>
      </right>
      <top style="hair">
        <color indexed="31"/>
      </top>
      <bottom style="hair">
        <color indexed="31"/>
      </bottom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</border>
    <border>
      <left style="thin">
        <color indexed="27"/>
      </left>
      <right style="thin">
        <color indexed="27"/>
      </right>
      <top style="hair">
        <color indexed="31"/>
      </top>
      <bottom style="hair">
        <color indexed="31"/>
      </bottom>
    </border>
    <border>
      <left/>
      <right/>
      <top/>
      <bottom style="hair">
        <color indexed="22"/>
      </bottom>
    </border>
    <border>
      <left/>
      <right style="thin">
        <color indexed="52"/>
      </right>
      <top/>
      <bottom style="hair">
        <color indexed="22"/>
      </bottom>
    </border>
    <border>
      <left style="thin">
        <color indexed="52"/>
      </left>
      <right style="thin">
        <color indexed="27"/>
      </right>
      <top style="thin">
        <color indexed="27"/>
      </top>
      <bottom style="hair">
        <color indexed="22"/>
      </bottom>
    </border>
    <border>
      <left style="thin">
        <color indexed="22"/>
      </left>
      <right/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thin">
        <color indexed="22"/>
      </left>
      <right/>
      <top style="hair">
        <color indexed="27"/>
      </top>
      <bottom style="hair">
        <color indexed="27"/>
      </bottom>
    </border>
    <border>
      <left/>
      <right/>
      <top style="hair">
        <color indexed="27"/>
      </top>
      <bottom style="hair">
        <color indexed="27"/>
      </bottom>
    </border>
    <border>
      <left style="thin">
        <color indexed="22"/>
      </left>
      <right/>
      <top style="hair">
        <color indexed="27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7"/>
      </left>
      <right/>
      <top style="thin">
        <color indexed="27"/>
      </top>
      <bottom style="hair">
        <color indexed="22"/>
      </bottom>
    </border>
    <border>
      <left style="thin">
        <color indexed="31"/>
      </left>
      <right/>
      <top style="hair">
        <color indexed="27"/>
      </top>
      <bottom style="hair">
        <color indexed="27"/>
      </bottom>
    </border>
    <border>
      <left>
        <color indexed="63"/>
      </left>
      <right style="thin">
        <color indexed="31"/>
      </right>
      <top style="hair">
        <color indexed="27"/>
      </top>
      <bottom style="thin">
        <color indexed="31"/>
      </bottom>
    </border>
    <border>
      <left style="thin">
        <color indexed="31"/>
      </left>
      <right style="thin">
        <color indexed="31"/>
      </right>
      <top style="hair">
        <color indexed="27"/>
      </top>
      <bottom style="thin">
        <color indexed="31"/>
      </bottom>
    </border>
    <border>
      <left style="hair">
        <color indexed="31"/>
      </left>
      <right>
        <color indexed="63"/>
      </right>
      <top style="hair">
        <color indexed="31"/>
      </top>
      <bottom style="hair">
        <color indexed="3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hair">
        <color indexed="31"/>
      </top>
      <bottom style="hair">
        <color indexed="31"/>
      </bottom>
    </border>
    <border>
      <left/>
      <right/>
      <top style="thin">
        <color indexed="27"/>
      </top>
      <bottom style="hair">
        <color indexed="31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/>
      <right/>
      <top style="hair">
        <color indexed="31"/>
      </top>
      <bottom style="thin">
        <color indexed="9"/>
      </bottom>
    </border>
    <border>
      <left/>
      <right/>
      <top style="hair">
        <color indexed="31"/>
      </top>
      <bottom/>
    </border>
    <border>
      <left style="thin">
        <color indexed="27"/>
      </left>
      <right style="thin">
        <color indexed="27"/>
      </right>
      <top>
        <color indexed="63"/>
      </top>
      <bottom>
        <color indexed="63"/>
      </bottom>
    </border>
    <border>
      <left/>
      <right style="thin">
        <color indexed="31"/>
      </right>
      <top style="hair">
        <color indexed="31"/>
      </top>
      <bottom>
        <color indexed="63"/>
      </bottom>
    </border>
    <border>
      <left style="hair">
        <color indexed="31"/>
      </left>
      <right style="hair">
        <color indexed="31"/>
      </right>
      <top style="hair">
        <color indexed="31"/>
      </top>
      <bottom>
        <color indexed="63"/>
      </bottom>
    </border>
    <border>
      <left style="hair">
        <color indexed="31"/>
      </left>
      <right>
        <color indexed="63"/>
      </right>
      <top style="hair">
        <color indexed="31"/>
      </top>
      <bottom>
        <color indexed="63"/>
      </bottom>
    </border>
    <border>
      <left/>
      <right/>
      <top style="thin">
        <color indexed="27"/>
      </top>
      <bottom>
        <color indexed="63"/>
      </bottom>
    </border>
    <border>
      <left/>
      <right>
        <color indexed="63"/>
      </right>
      <top/>
      <bottom style="thin">
        <color indexed="27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thin">
        <color indexed="55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/>
    </border>
    <border>
      <left/>
      <right style="thin">
        <color indexed="22"/>
      </right>
      <top/>
      <bottom style="thin">
        <color indexed="27"/>
      </bottom>
    </border>
    <border>
      <left style="thin">
        <color indexed="9"/>
      </left>
      <right/>
      <top style="medium">
        <color indexed="8"/>
      </top>
      <bottom style="thin">
        <color indexed="9"/>
      </bottom>
    </border>
    <border>
      <left/>
      <right/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 style="medium">
        <color indexed="8"/>
      </top>
      <bottom/>
    </border>
    <border>
      <left style="thin">
        <color indexed="9"/>
      </left>
      <right>
        <color indexed="63"/>
      </right>
      <top style="medium">
        <color indexed="8"/>
      </top>
      <bottom/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23" borderId="2" applyNumberFormat="0" applyAlignment="0" applyProtection="0"/>
    <xf numFmtId="180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6" fillId="24" borderId="3" applyNumberFormat="0" applyAlignment="0" applyProtection="0"/>
    <xf numFmtId="0" fontId="47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48" fillId="31" borderId="0" applyNumberFormat="0" applyBorder="0" applyAlignment="0" applyProtection="0"/>
    <xf numFmtId="0" fontId="38" fillId="0" borderId="0">
      <alignment/>
      <protection/>
    </xf>
    <xf numFmtId="0" fontId="49" fillId="21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NumberFormat="1" applyFont="1" applyBorder="1" applyAlignment="1">
      <alignment horizontal="center" vertical="top"/>
    </xf>
    <xf numFmtId="3" fontId="7" fillId="33" borderId="12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4" borderId="10" xfId="0" applyFill="1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1" fontId="4" fillId="0" borderId="11" xfId="0" applyNumberFormat="1" applyFont="1" applyBorder="1" applyAlignment="1">
      <alignment horizontal="left" vertical="top" wrapText="1"/>
    </xf>
    <xf numFmtId="3" fontId="6" fillId="34" borderId="16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6" fillId="34" borderId="0" xfId="0" applyFont="1" applyFill="1" applyAlignment="1">
      <alignment/>
    </xf>
    <xf numFmtId="3" fontId="6" fillId="34" borderId="17" xfId="0" applyNumberFormat="1" applyFont="1" applyFill="1" applyBorder="1" applyAlignment="1">
      <alignment/>
    </xf>
    <xf numFmtId="0" fontId="12" fillId="33" borderId="18" xfId="0" applyFont="1" applyFill="1" applyBorder="1" applyAlignment="1">
      <alignment/>
    </xf>
    <xf numFmtId="3" fontId="7" fillId="33" borderId="19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6" fillId="0" borderId="20" xfId="0" applyNumberFormat="1" applyFont="1" applyBorder="1" applyAlignment="1">
      <alignment/>
    </xf>
    <xf numFmtId="0" fontId="14" fillId="0" borderId="21" xfId="0" applyFont="1" applyBorder="1" applyAlignment="1">
      <alignment wrapText="1"/>
    </xf>
    <xf numFmtId="0" fontId="4" fillId="33" borderId="22" xfId="0" applyFont="1" applyFill="1" applyBorder="1" applyAlignment="1">
      <alignment horizontal="center"/>
    </xf>
    <xf numFmtId="179" fontId="4" fillId="33" borderId="23" xfId="0" applyNumberFormat="1" applyFont="1" applyFill="1" applyBorder="1" applyAlignment="1">
      <alignment horizontal="center"/>
    </xf>
    <xf numFmtId="0" fontId="6" fillId="35" borderId="24" xfId="0" applyFont="1" applyFill="1" applyBorder="1" applyAlignment="1">
      <alignment vertical="top"/>
    </xf>
    <xf numFmtId="3" fontId="6" fillId="35" borderId="25" xfId="0" applyNumberFormat="1" applyFont="1" applyFill="1" applyBorder="1" applyAlignment="1">
      <alignment/>
    </xf>
    <xf numFmtId="0" fontId="6" fillId="0" borderId="26" xfId="0" applyFont="1" applyBorder="1" applyAlignment="1">
      <alignment vertical="top"/>
    </xf>
    <xf numFmtId="3" fontId="6" fillId="0" borderId="25" xfId="0" applyNumberFormat="1" applyFont="1" applyBorder="1" applyAlignment="1">
      <alignment/>
    </xf>
    <xf numFmtId="0" fontId="6" fillId="35" borderId="26" xfId="0" applyFont="1" applyFill="1" applyBorder="1" applyAlignment="1">
      <alignment vertical="top"/>
    </xf>
    <xf numFmtId="3" fontId="6" fillId="35" borderId="25" xfId="0" applyNumberFormat="1" applyFont="1" applyFill="1" applyBorder="1" applyAlignment="1">
      <alignment horizontal="right" vertical="top"/>
    </xf>
    <xf numFmtId="0" fontId="6" fillId="35" borderId="27" xfId="0" applyFont="1" applyFill="1" applyBorder="1" applyAlignment="1">
      <alignment/>
    </xf>
    <xf numFmtId="0" fontId="6" fillId="35" borderId="28" xfId="0" applyFont="1" applyFill="1" applyBorder="1" applyAlignment="1">
      <alignment vertical="top"/>
    </xf>
    <xf numFmtId="0" fontId="6" fillId="35" borderId="29" xfId="0" applyFont="1" applyFill="1" applyBorder="1" applyAlignment="1">
      <alignment vertical="top"/>
    </xf>
    <xf numFmtId="0" fontId="7" fillId="33" borderId="29" xfId="0" applyFont="1" applyFill="1" applyBorder="1" applyAlignment="1">
      <alignment vertical="top"/>
    </xf>
    <xf numFmtId="3" fontId="6" fillId="0" borderId="17" xfId="0" applyNumberFormat="1" applyFont="1" applyBorder="1" applyAlignment="1">
      <alignment/>
    </xf>
    <xf numFmtId="0" fontId="4" fillId="0" borderId="30" xfId="0" applyNumberFormat="1" applyFont="1" applyBorder="1" applyAlignment="1">
      <alignment horizontal="center" vertical="top"/>
    </xf>
    <xf numFmtId="3" fontId="7" fillId="33" borderId="31" xfId="0" applyNumberFormat="1" applyFont="1" applyFill="1" applyBorder="1" applyAlignment="1">
      <alignment/>
    </xf>
    <xf numFmtId="3" fontId="7" fillId="33" borderId="32" xfId="0" applyNumberFormat="1" applyFont="1" applyFill="1" applyBorder="1" applyAlignment="1">
      <alignment/>
    </xf>
    <xf numFmtId="3" fontId="7" fillId="33" borderId="33" xfId="0" applyNumberFormat="1" applyFont="1" applyFill="1" applyBorder="1" applyAlignment="1">
      <alignment/>
    </xf>
    <xf numFmtId="0" fontId="0" fillId="0" borderId="10" xfId="0" applyBorder="1" applyAlignment="1" quotePrefix="1">
      <alignment/>
    </xf>
    <xf numFmtId="3" fontId="6" fillId="0" borderId="16" xfId="0" applyNumberFormat="1" applyFont="1" applyFill="1" applyBorder="1" applyAlignment="1">
      <alignment/>
    </xf>
    <xf numFmtId="3" fontId="6" fillId="36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37" borderId="16" xfId="0" applyNumberFormat="1" applyFont="1" applyFill="1" applyBorder="1" applyAlignment="1">
      <alignment/>
    </xf>
    <xf numFmtId="3" fontId="57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36" borderId="17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6" fillId="37" borderId="17" xfId="0" applyNumberFormat="1" applyFont="1" applyFill="1" applyBorder="1" applyAlignment="1">
      <alignment/>
    </xf>
    <xf numFmtId="3" fontId="7" fillId="33" borderId="34" xfId="0" applyNumberFormat="1" applyFont="1" applyFill="1" applyBorder="1" applyAlignment="1">
      <alignment/>
    </xf>
    <xf numFmtId="0" fontId="6" fillId="0" borderId="35" xfId="0" applyFont="1" applyBorder="1" applyAlignment="1">
      <alignment/>
    </xf>
    <xf numFmtId="0" fontId="6" fillId="34" borderId="35" xfId="0" applyFont="1" applyFill="1" applyBorder="1" applyAlignment="1">
      <alignment/>
    </xf>
    <xf numFmtId="0" fontId="5" fillId="0" borderId="36" xfId="0" applyFont="1" applyBorder="1" applyAlignment="1">
      <alignment/>
    </xf>
    <xf numFmtId="0" fontId="3" fillId="0" borderId="37" xfId="0" applyFont="1" applyBorder="1" applyAlignment="1">
      <alignment vertical="top"/>
    </xf>
    <xf numFmtId="0" fontId="5" fillId="0" borderId="38" xfId="0" applyFont="1" applyBorder="1" applyAlignment="1">
      <alignment/>
    </xf>
    <xf numFmtId="0" fontId="5" fillId="0" borderId="0" xfId="0" applyFont="1" applyFill="1" applyAlignment="1">
      <alignment/>
    </xf>
    <xf numFmtId="2" fontId="6" fillId="0" borderId="35" xfId="0" applyNumberFormat="1" applyFont="1" applyBorder="1" applyAlignment="1">
      <alignment/>
    </xf>
    <xf numFmtId="0" fontId="7" fillId="33" borderId="39" xfId="0" applyFont="1" applyFill="1" applyBorder="1" applyAlignment="1">
      <alignment/>
    </xf>
    <xf numFmtId="0" fontId="5" fillId="0" borderId="40" xfId="0" applyFont="1" applyBorder="1" applyAlignment="1">
      <alignment/>
    </xf>
    <xf numFmtId="3" fontId="6" fillId="0" borderId="41" xfId="0" applyNumberFormat="1" applyFont="1" applyBorder="1" applyAlignment="1">
      <alignment/>
    </xf>
    <xf numFmtId="0" fontId="4" fillId="30" borderId="11" xfId="0" applyNumberFormat="1" applyFont="1" applyFill="1" applyBorder="1" applyAlignment="1">
      <alignment horizontal="center" vertical="top"/>
    </xf>
    <xf numFmtId="3" fontId="5" fillId="0" borderId="0" xfId="0" applyNumberFormat="1" applyFont="1" applyAlignment="1">
      <alignment/>
    </xf>
    <xf numFmtId="0" fontId="16" fillId="0" borderId="37" xfId="0" applyFont="1" applyBorder="1" applyAlignment="1">
      <alignment vertical="top"/>
    </xf>
    <xf numFmtId="0" fontId="0" fillId="0" borderId="35" xfId="0" applyBorder="1" applyAlignment="1">
      <alignment/>
    </xf>
    <xf numFmtId="0" fontId="10" fillId="0" borderId="35" xfId="0" applyFont="1" applyBorder="1" applyAlignment="1">
      <alignment/>
    </xf>
    <xf numFmtId="0" fontId="12" fillId="33" borderId="42" xfId="0" applyFont="1" applyFill="1" applyBorder="1" applyAlignment="1">
      <alignment/>
    </xf>
    <xf numFmtId="3" fontId="7" fillId="33" borderId="43" xfId="0" applyNumberFormat="1" applyFont="1" applyFill="1" applyBorder="1" applyAlignment="1">
      <alignment/>
    </xf>
    <xf numFmtId="3" fontId="7" fillId="33" borderId="44" xfId="0" applyNumberFormat="1" applyFon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2" fillId="35" borderId="45" xfId="0" applyFont="1" applyFill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2" fillId="35" borderId="46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7" fillId="0" borderId="10" xfId="43" applyBorder="1" applyAlignment="1" applyProtection="1">
      <alignment horizontal="center"/>
      <protection/>
    </xf>
    <xf numFmtId="0" fontId="10" fillId="0" borderId="47" xfId="0" applyFont="1" applyBorder="1" applyAlignment="1">
      <alignment horizontal="left"/>
    </xf>
    <xf numFmtId="0" fontId="10" fillId="0" borderId="47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35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7" fillId="35" borderId="0" xfId="0" applyFont="1" applyFill="1" applyBorder="1" applyAlignment="1">
      <alignment horizontal="left" vertical="center"/>
    </xf>
    <xf numFmtId="0" fontId="18" fillId="0" borderId="47" xfId="0" applyFont="1" applyBorder="1" applyAlignment="1">
      <alignment/>
    </xf>
    <xf numFmtId="0" fontId="1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5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6" fillId="30" borderId="0" xfId="0" applyFont="1" applyFill="1" applyAlignment="1">
      <alignment/>
    </xf>
    <xf numFmtId="3" fontId="5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34" borderId="10" xfId="0" applyNumberFormat="1" applyFill="1" applyBorder="1" applyAlignment="1">
      <alignment/>
    </xf>
    <xf numFmtId="3" fontId="0" fillId="0" borderId="35" xfId="0" applyNumberFormat="1" applyBorder="1" applyAlignment="1">
      <alignment/>
    </xf>
    <xf numFmtId="0" fontId="19" fillId="0" borderId="35" xfId="0" applyFont="1" applyBorder="1" applyAlignment="1">
      <alignment/>
    </xf>
    <xf numFmtId="1" fontId="4" fillId="33" borderId="23" xfId="0" applyNumberFormat="1" applyFont="1" applyFill="1" applyBorder="1" applyAlignment="1">
      <alignment horizontal="center"/>
    </xf>
    <xf numFmtId="0" fontId="58" fillId="38" borderId="0" xfId="0" applyFont="1" applyFill="1" applyBorder="1" applyAlignment="1">
      <alignment/>
    </xf>
    <xf numFmtId="3" fontId="58" fillId="38" borderId="48" xfId="0" applyNumberFormat="1" applyFont="1" applyFill="1" applyBorder="1" applyAlignment="1">
      <alignment/>
    </xf>
    <xf numFmtId="0" fontId="0" fillId="0" borderId="49" xfId="0" applyBorder="1" applyAlignment="1">
      <alignment/>
    </xf>
    <xf numFmtId="3" fontId="6" fillId="0" borderId="35" xfId="0" applyNumberFormat="1" applyFont="1" applyFill="1" applyBorder="1" applyAlignment="1">
      <alignment/>
    </xf>
    <xf numFmtId="2" fontId="6" fillId="0" borderId="50" xfId="0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0" fontId="0" fillId="0" borderId="50" xfId="0" applyBorder="1" applyAlignment="1">
      <alignment/>
    </xf>
    <xf numFmtId="0" fontId="11" fillId="35" borderId="46" xfId="0" applyFont="1" applyFill="1" applyBorder="1" applyAlignment="1">
      <alignment horizontal="left" vertical="center"/>
    </xf>
    <xf numFmtId="0" fontId="11" fillId="35" borderId="52" xfId="0" applyFont="1" applyFill="1" applyBorder="1" applyAlignment="1">
      <alignment horizontal="left" vertical="center"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11" fillId="35" borderId="46" xfId="0" applyFont="1" applyFill="1" applyBorder="1" applyAlignment="1">
      <alignment horizontal="left" vertical="center" wrapText="1"/>
    </xf>
    <xf numFmtId="0" fontId="11" fillId="35" borderId="52" xfId="0" applyFont="1" applyFill="1" applyBorder="1" applyAlignment="1">
      <alignment horizontal="left" vertical="center" wrapText="1"/>
    </xf>
    <xf numFmtId="0" fontId="11" fillId="35" borderId="56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13" fillId="0" borderId="5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2" fillId="35" borderId="59" xfId="0" applyFont="1" applyFill="1" applyBorder="1" applyAlignment="1">
      <alignment horizontal="left" vertical="center"/>
    </xf>
    <xf numFmtId="0" fontId="2" fillId="35" borderId="60" xfId="0" applyFont="1" applyFill="1" applyBorder="1" applyAlignment="1">
      <alignment horizontal="left" vertical="center"/>
    </xf>
    <xf numFmtId="0" fontId="2" fillId="35" borderId="61" xfId="0" applyFont="1" applyFill="1" applyBorder="1" applyAlignment="1">
      <alignment horizontal="left" vertical="center"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 2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57150</xdr:rowOff>
    </xdr:from>
    <xdr:to>
      <xdr:col>3</xdr:col>
      <xdr:colOff>733425</xdr:colOff>
      <xdr:row>21</xdr:row>
      <xdr:rowOff>104775</xdr:rowOff>
    </xdr:to>
    <xdr:pic>
      <xdr:nvPicPr>
        <xdr:cNvPr id="1" name="ifr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1400"/>
          <a:ext cx="3048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57421875" style="76" customWidth="1"/>
    <col min="2" max="2" width="12.140625" style="1" customWidth="1"/>
    <col min="3" max="3" width="13.00390625" style="1" customWidth="1"/>
    <col min="4" max="10" width="13.28125" style="1" customWidth="1"/>
    <col min="11" max="11" width="12.421875" style="1" customWidth="1"/>
    <col min="12" max="16384" width="9.140625" style="1" customWidth="1"/>
  </cols>
  <sheetData>
    <row r="1" spans="1:12" s="85" customFormat="1" ht="39.75" customHeight="1">
      <c r="A1" s="83" t="s">
        <v>181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1" ht="12.75">
      <c r="A2" s="73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2" s="69" customFormat="1" ht="15" customHeight="1">
      <c r="A3" s="68" t="s">
        <v>137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78"/>
    </row>
    <row r="4" spans="1:11" s="9" customFormat="1" ht="15" customHeight="1">
      <c r="A4" s="82" t="s">
        <v>2</v>
      </c>
      <c r="B4" s="90" t="s">
        <v>171</v>
      </c>
      <c r="C4" s="8"/>
      <c r="D4" s="8"/>
      <c r="E4" s="8"/>
      <c r="F4" s="8"/>
      <c r="G4" s="8"/>
      <c r="H4" s="8"/>
      <c r="I4" s="8"/>
      <c r="J4" s="8"/>
      <c r="K4" s="8"/>
    </row>
    <row r="5" spans="1:2" s="9" customFormat="1" ht="15" customHeight="1">
      <c r="A5" s="81" t="s">
        <v>3</v>
      </c>
      <c r="B5" s="86" t="s">
        <v>164</v>
      </c>
    </row>
    <row r="6" spans="1:2" s="9" customFormat="1" ht="15" customHeight="1">
      <c r="A6" s="81" t="s">
        <v>4</v>
      </c>
      <c r="B6" s="86" t="s">
        <v>165</v>
      </c>
    </row>
    <row r="7" spans="1:11" s="69" customFormat="1" ht="15" customHeight="1">
      <c r="A7" s="70" t="s">
        <v>138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2" s="69" customFormat="1" ht="15" customHeight="1">
      <c r="A8" s="81" t="s">
        <v>170</v>
      </c>
      <c r="B8" s="89" t="s">
        <v>166</v>
      </c>
      <c r="C8" s="71"/>
      <c r="D8" s="71"/>
      <c r="E8" s="71"/>
      <c r="F8" s="71"/>
      <c r="G8" s="71"/>
      <c r="H8" s="71"/>
      <c r="I8" s="71"/>
      <c r="J8" s="71"/>
      <c r="K8" s="71"/>
      <c r="L8" s="78"/>
    </row>
    <row r="9" spans="1:12" s="9" customFormat="1" ht="15" customHeight="1">
      <c r="A9" s="81" t="s">
        <v>140</v>
      </c>
      <c r="B9" s="88" t="s">
        <v>152</v>
      </c>
      <c r="C9" s="64"/>
      <c r="D9" s="64"/>
      <c r="E9" s="64"/>
      <c r="F9" s="64"/>
      <c r="G9" s="64"/>
      <c r="H9" s="64"/>
      <c r="I9" s="64"/>
      <c r="J9" s="64"/>
      <c r="K9" s="64"/>
      <c r="L9" s="79"/>
    </row>
    <row r="10" spans="1:12" s="9" customFormat="1" ht="15" customHeight="1">
      <c r="A10" s="81" t="s">
        <v>141</v>
      </c>
      <c r="B10" s="88" t="s">
        <v>161</v>
      </c>
      <c r="C10" s="64"/>
      <c r="D10" s="64"/>
      <c r="E10" s="64"/>
      <c r="F10" s="64"/>
      <c r="G10" s="64"/>
      <c r="H10" s="64"/>
      <c r="I10" s="64"/>
      <c r="J10" s="64"/>
      <c r="K10" s="64"/>
      <c r="L10" s="79"/>
    </row>
    <row r="11" spans="1:12" s="69" customFormat="1" ht="15" customHeight="1">
      <c r="A11" s="68" t="s">
        <v>168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78"/>
    </row>
    <row r="12" spans="1:12" s="9" customFormat="1" ht="15" customHeight="1">
      <c r="A12" s="75" t="s">
        <v>139</v>
      </c>
      <c r="B12" s="88" t="s">
        <v>154</v>
      </c>
      <c r="C12" s="64"/>
      <c r="D12" s="64"/>
      <c r="E12" s="64"/>
      <c r="F12" s="64"/>
      <c r="G12" s="64"/>
      <c r="H12" s="64"/>
      <c r="I12" s="64"/>
      <c r="J12" s="64"/>
      <c r="K12" s="64"/>
      <c r="L12" s="79"/>
    </row>
    <row r="13" spans="1:11" s="69" customFormat="1" ht="15" customHeight="1">
      <c r="A13" s="72" t="s">
        <v>167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5" s="9" customFormat="1" ht="15" customHeight="1">
      <c r="A14" s="74" t="s">
        <v>169</v>
      </c>
      <c r="B14" s="86" t="s">
        <v>156</v>
      </c>
      <c r="C14" s="86"/>
      <c r="D14" s="86"/>
      <c r="E14" s="86"/>
    </row>
    <row r="15" spans="1:5" s="80" customFormat="1" ht="15" customHeight="1">
      <c r="A15" s="74" t="s">
        <v>169</v>
      </c>
      <c r="B15" s="86" t="s">
        <v>157</v>
      </c>
      <c r="C15" s="87"/>
      <c r="D15" s="87"/>
      <c r="E15" s="87"/>
    </row>
    <row r="16" spans="1:5" s="80" customFormat="1" ht="15" customHeight="1">
      <c r="A16" s="74" t="s">
        <v>169</v>
      </c>
      <c r="B16" s="86" t="s">
        <v>25</v>
      </c>
      <c r="C16" s="87"/>
      <c r="D16" s="87"/>
      <c r="E16" s="87"/>
    </row>
    <row r="17" ht="15" customHeight="1"/>
    <row r="22" ht="12.75">
      <c r="A22" s="77"/>
    </row>
    <row r="29" spans="1:11" ht="12.75">
      <c r="A29" s="54" t="s">
        <v>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1.7109375" style="1" customWidth="1"/>
    <col min="2" max="2" width="15.28125" style="1" customWidth="1"/>
    <col min="3" max="3" width="13.140625" style="1" customWidth="1"/>
    <col min="4" max="4" width="14.7109375" style="1" customWidth="1"/>
    <col min="5" max="16384" width="9.140625" style="1" customWidth="1"/>
  </cols>
  <sheetData>
    <row r="1" spans="1:4" ht="39.75" customHeight="1">
      <c r="A1" s="105" t="s">
        <v>148</v>
      </c>
      <c r="B1" s="105"/>
      <c r="C1" s="105"/>
      <c r="D1" s="106"/>
    </row>
    <row r="2" spans="1:4" ht="15.75" customHeight="1">
      <c r="A2" s="21" t="s">
        <v>160</v>
      </c>
      <c r="B2" s="22">
        <v>2011</v>
      </c>
      <c r="C2" s="22" t="s">
        <v>176</v>
      </c>
      <c r="D2" s="23" t="s">
        <v>182</v>
      </c>
    </row>
    <row r="3" spans="1:4" ht="12.75">
      <c r="A3" s="24" t="s">
        <v>43</v>
      </c>
      <c r="B3" s="25">
        <v>15219.008582</v>
      </c>
      <c r="C3" s="25">
        <v>17629.884993</v>
      </c>
      <c r="D3" s="25">
        <v>17777.830886</v>
      </c>
    </row>
    <row r="4" spans="1:4" ht="12.75">
      <c r="A4" s="26" t="s">
        <v>44</v>
      </c>
      <c r="B4" s="27">
        <v>115.506049</v>
      </c>
      <c r="C4" s="27">
        <v>18.319392</v>
      </c>
      <c r="D4" s="27">
        <v>18.069858</v>
      </c>
    </row>
    <row r="5" spans="1:6" ht="12.75">
      <c r="A5" s="26" t="s">
        <v>63</v>
      </c>
      <c r="B5" s="27">
        <v>21420.674762</v>
      </c>
      <c r="C5" s="27">
        <v>27753.398863</v>
      </c>
      <c r="D5" s="27">
        <v>29116.147531</v>
      </c>
      <c r="F5" s="19"/>
    </row>
    <row r="6" spans="1:4" ht="12.75">
      <c r="A6" s="26" t="s">
        <v>45</v>
      </c>
      <c r="B6" s="27">
        <v>1528.701752</v>
      </c>
      <c r="C6" s="27">
        <v>1668.872937</v>
      </c>
      <c r="D6" s="27">
        <v>1678.703271</v>
      </c>
    </row>
    <row r="7" spans="1:4" ht="12.75">
      <c r="A7" s="26" t="s">
        <v>46</v>
      </c>
      <c r="B7" s="27">
        <v>17178.518344</v>
      </c>
      <c r="C7" s="27">
        <v>20873.403374</v>
      </c>
      <c r="D7" s="27">
        <v>21222.931645</v>
      </c>
    </row>
    <row r="8" spans="1:5" ht="12.75">
      <c r="A8" s="26" t="s">
        <v>47</v>
      </c>
      <c r="B8" s="27">
        <v>8825.646407</v>
      </c>
      <c r="C8" s="27">
        <v>8138.193223</v>
      </c>
      <c r="D8" s="27">
        <v>8321.58693</v>
      </c>
      <c r="E8" s="39" t="s">
        <v>32</v>
      </c>
    </row>
    <row r="9" spans="1:4" ht="12.75">
      <c r="A9" s="26" t="s">
        <v>48</v>
      </c>
      <c r="B9" s="27">
        <v>62981.475254</v>
      </c>
      <c r="C9" s="27">
        <v>78339.609673</v>
      </c>
      <c r="D9" s="27">
        <v>77986.117761</v>
      </c>
    </row>
    <row r="10" spans="1:4" ht="12.75">
      <c r="A10" s="26" t="s">
        <v>49</v>
      </c>
      <c r="B10" s="27">
        <v>1311.556501</v>
      </c>
      <c r="C10" s="27">
        <v>708.189556</v>
      </c>
      <c r="D10" s="27">
        <v>680.561467</v>
      </c>
    </row>
    <row r="11" spans="1:4" ht="12.75">
      <c r="A11" s="26" t="s">
        <v>64</v>
      </c>
      <c r="B11" s="27">
        <v>1145.273897</v>
      </c>
      <c r="C11" s="27">
        <v>932.171687</v>
      </c>
      <c r="D11" s="27">
        <v>915.424238</v>
      </c>
    </row>
    <row r="12" spans="1:4" ht="12.75">
      <c r="A12" s="26" t="s">
        <v>50</v>
      </c>
      <c r="B12" s="27">
        <v>3304.534814</v>
      </c>
      <c r="C12" s="27">
        <v>2798.795517</v>
      </c>
      <c r="D12" s="27">
        <v>2907.851687</v>
      </c>
    </row>
    <row r="13" spans="1:4" ht="12.75">
      <c r="A13" s="26" t="s">
        <v>51</v>
      </c>
      <c r="B13" s="27">
        <v>1868.536471</v>
      </c>
      <c r="C13" s="27">
        <v>2828.649943</v>
      </c>
      <c r="D13" s="27">
        <v>2999.156003</v>
      </c>
    </row>
    <row r="14" spans="1:4" ht="12.75">
      <c r="A14" s="26" t="s">
        <v>52</v>
      </c>
      <c r="B14" s="27">
        <v>998.431347</v>
      </c>
      <c r="C14" s="27">
        <v>924.100377</v>
      </c>
      <c r="D14" s="27">
        <v>926.559442</v>
      </c>
    </row>
    <row r="15" spans="1:4" ht="12.75">
      <c r="A15" s="26" t="s">
        <v>53</v>
      </c>
      <c r="B15" s="27">
        <v>3001.675351</v>
      </c>
      <c r="C15" s="27">
        <v>2766.156051</v>
      </c>
      <c r="D15" s="27">
        <v>2887.002556</v>
      </c>
    </row>
    <row r="16" spans="1:4" ht="12.75">
      <c r="A16" s="26" t="s">
        <v>54</v>
      </c>
      <c r="B16" s="27">
        <v>17916.832185</v>
      </c>
      <c r="C16" s="27">
        <v>21221.892508</v>
      </c>
      <c r="D16" s="27">
        <v>21162.612127</v>
      </c>
    </row>
    <row r="17" spans="1:4" ht="12.75">
      <c r="A17" s="26" t="s">
        <v>55</v>
      </c>
      <c r="B17" s="27">
        <v>2095.023955</v>
      </c>
      <c r="C17" s="27">
        <v>2079.492623</v>
      </c>
      <c r="D17" s="27">
        <v>2124.19347</v>
      </c>
    </row>
    <row r="18" spans="1:4" ht="12.75">
      <c r="A18" s="26" t="s">
        <v>56</v>
      </c>
      <c r="B18" s="27">
        <v>1729.129783</v>
      </c>
      <c r="C18" s="27">
        <v>1926.971686</v>
      </c>
      <c r="D18" s="27">
        <v>1940.605011</v>
      </c>
    </row>
    <row r="19" spans="1:4" ht="12.75">
      <c r="A19" s="26" t="s">
        <v>57</v>
      </c>
      <c r="B19" s="27">
        <v>3437.051933</v>
      </c>
      <c r="C19" s="27">
        <v>3394.889384</v>
      </c>
      <c r="D19" s="27">
        <v>3491.804535</v>
      </c>
    </row>
    <row r="20" spans="1:4" ht="12.75">
      <c r="A20" s="28" t="s">
        <v>26</v>
      </c>
      <c r="B20" s="29">
        <v>148858.568805</v>
      </c>
      <c r="C20" s="29">
        <v>176373.106794</v>
      </c>
      <c r="D20" s="29">
        <v>178379.327532</v>
      </c>
    </row>
    <row r="21" spans="1:4" ht="12.75">
      <c r="A21" s="26" t="s">
        <v>80</v>
      </c>
      <c r="B21" s="27">
        <v>57402.207628</v>
      </c>
      <c r="C21" s="27">
        <v>51614.08715</v>
      </c>
      <c r="D21" s="27">
        <v>51516.221209</v>
      </c>
    </row>
    <row r="22" spans="1:5" ht="12.75">
      <c r="A22" s="26" t="s">
        <v>81</v>
      </c>
      <c r="B22" s="27">
        <v>18744.358221</v>
      </c>
      <c r="C22" s="27">
        <v>20334.415053</v>
      </c>
      <c r="D22" s="27">
        <v>20535.441149</v>
      </c>
      <c r="E22" s="19"/>
    </row>
    <row r="23" spans="1:5" ht="12.75">
      <c r="A23" s="26" t="s">
        <v>82</v>
      </c>
      <c r="B23" s="27">
        <v>80682.562376</v>
      </c>
      <c r="C23" s="27">
        <v>73768.943311</v>
      </c>
      <c r="D23" s="27">
        <v>74036.999109</v>
      </c>
      <c r="E23" s="19"/>
    </row>
    <row r="24" spans="1:4" ht="12.75">
      <c r="A24" s="26" t="s">
        <v>65</v>
      </c>
      <c r="B24" s="27">
        <v>484.404012</v>
      </c>
      <c r="C24" s="27">
        <v>490.040862</v>
      </c>
      <c r="D24" s="27">
        <v>481.411506</v>
      </c>
    </row>
    <row r="25" spans="1:4" ht="12.75">
      <c r="A25" s="28" t="s">
        <v>27</v>
      </c>
      <c r="B25" s="29">
        <v>157313.532237</v>
      </c>
      <c r="C25" s="29">
        <v>146207.486376</v>
      </c>
      <c r="D25" s="29">
        <v>146570.072973</v>
      </c>
    </row>
    <row r="26" spans="1:4" ht="12.75">
      <c r="A26" s="26" t="s">
        <v>58</v>
      </c>
      <c r="B26" s="27">
        <v>39614.083818</v>
      </c>
      <c r="C26" s="27">
        <v>48549.817707</v>
      </c>
      <c r="D26" s="27">
        <v>49389.90045</v>
      </c>
    </row>
    <row r="27" spans="1:4" ht="12.75">
      <c r="A27" s="26" t="s">
        <v>83</v>
      </c>
      <c r="B27" s="27">
        <v>41154.539818</v>
      </c>
      <c r="C27" s="27">
        <v>56549.806421</v>
      </c>
      <c r="D27" s="27">
        <v>55502.189272</v>
      </c>
    </row>
    <row r="28" spans="1:4" ht="12.75">
      <c r="A28" s="26" t="s">
        <v>60</v>
      </c>
      <c r="B28" s="27">
        <v>44628.927229</v>
      </c>
      <c r="C28" s="27">
        <v>60965.799502</v>
      </c>
      <c r="D28" s="27">
        <v>62294.748347</v>
      </c>
    </row>
    <row r="29" spans="1:4" ht="12.75">
      <c r="A29" s="26" t="s">
        <v>61</v>
      </c>
      <c r="B29" s="27">
        <v>1164.298662</v>
      </c>
      <c r="C29" s="27">
        <v>3848.146113</v>
      </c>
      <c r="D29" s="27">
        <v>4124.904189</v>
      </c>
    </row>
    <row r="30" spans="1:4" ht="12.75">
      <c r="A30" s="28" t="s">
        <v>28</v>
      </c>
      <c r="B30" s="29">
        <v>126561.849527</v>
      </c>
      <c r="C30" s="29">
        <v>169913.569743</v>
      </c>
      <c r="D30" s="29">
        <v>171311.742258</v>
      </c>
    </row>
    <row r="31" spans="1:4" ht="12.75">
      <c r="A31" s="30" t="s">
        <v>62</v>
      </c>
      <c r="B31" s="25">
        <v>30.457142</v>
      </c>
      <c r="C31" s="25">
        <v>14.298264</v>
      </c>
      <c r="D31" s="25">
        <v>14.288071</v>
      </c>
    </row>
    <row r="32" spans="1:4" ht="12.75">
      <c r="A32" s="31" t="s">
        <v>29</v>
      </c>
      <c r="B32" s="25">
        <v>1824.185175</v>
      </c>
      <c r="C32" s="25">
        <v>2376.263009</v>
      </c>
      <c r="D32" s="25">
        <v>2455.536129</v>
      </c>
    </row>
    <row r="33" spans="1:4" ht="12.75">
      <c r="A33" s="32" t="s">
        <v>30</v>
      </c>
      <c r="B33" s="25">
        <v>160.390073</v>
      </c>
      <c r="C33" s="25">
        <v>154.626448</v>
      </c>
      <c r="D33" s="25">
        <v>165.929246</v>
      </c>
    </row>
    <row r="34" spans="1:4" ht="12.75">
      <c r="A34" s="32" t="s">
        <v>66</v>
      </c>
      <c r="B34" s="25">
        <v>29280.464947</v>
      </c>
      <c r="C34" s="25">
        <v>39363.673756</v>
      </c>
      <c r="D34" s="25">
        <v>39817.785843</v>
      </c>
    </row>
    <row r="35" spans="1:4" ht="12.75">
      <c r="A35" s="33"/>
      <c r="B35" s="36">
        <v>479248.456488</v>
      </c>
      <c r="C35" s="37">
        <v>552032.909383</v>
      </c>
      <c r="D35" s="38">
        <v>556492.512938</v>
      </c>
    </row>
    <row r="36" spans="1:4" ht="13.5" thickBot="1">
      <c r="A36" s="5"/>
      <c r="B36" s="5"/>
      <c r="C36" s="5"/>
      <c r="D36" s="5"/>
    </row>
    <row r="37" spans="1:4" ht="12.75">
      <c r="A37" s="107" t="s">
        <v>78</v>
      </c>
      <c r="B37" s="108"/>
      <c r="C37" s="108"/>
      <c r="D37" s="109"/>
    </row>
    <row r="40" ht="12.75">
      <c r="B40" s="19"/>
    </row>
  </sheetData>
  <sheetProtection/>
  <mergeCells count="2">
    <mergeCell ref="A1:D1"/>
    <mergeCell ref="A37:D3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35.57421875" style="1" customWidth="1"/>
    <col min="2" max="2" width="11.57421875" style="1" customWidth="1"/>
    <col min="3" max="3" width="13.140625" style="1" customWidth="1"/>
    <col min="4" max="4" width="14.57421875" style="1" customWidth="1"/>
    <col min="5" max="16384" width="9.140625" style="1" customWidth="1"/>
  </cols>
  <sheetData>
    <row r="1" spans="1:4" ht="39.75" customHeight="1">
      <c r="A1" s="110" t="s">
        <v>149</v>
      </c>
      <c r="B1" s="110"/>
      <c r="C1" s="110"/>
      <c r="D1" s="111"/>
    </row>
    <row r="2" spans="1:4" ht="12.75">
      <c r="A2" s="21" t="s">
        <v>159</v>
      </c>
      <c r="B2" s="22" t="s">
        <v>176</v>
      </c>
      <c r="C2" s="22" t="s">
        <v>182</v>
      </c>
      <c r="D2" s="97">
        <v>2012</v>
      </c>
    </row>
    <row r="3" spans="1:4" ht="14.25" customHeight="1">
      <c r="A3" s="24" t="s">
        <v>43</v>
      </c>
      <c r="B3" s="25">
        <v>-51.905402</v>
      </c>
      <c r="C3" s="25">
        <v>-47.77255</v>
      </c>
      <c r="D3" s="25">
        <v>-309.364818</v>
      </c>
    </row>
    <row r="4" spans="1:4" s="7" customFormat="1" ht="12.75">
      <c r="A4" s="26" t="s">
        <v>44</v>
      </c>
      <c r="B4" s="27">
        <v>-0.71922</v>
      </c>
      <c r="C4" s="27">
        <v>-0.37676</v>
      </c>
      <c r="D4" s="27">
        <v>-112.812755</v>
      </c>
    </row>
    <row r="5" spans="1:4" ht="12.75">
      <c r="A5" s="26" t="s">
        <v>63</v>
      </c>
      <c r="B5" s="27">
        <v>1462.213041</v>
      </c>
      <c r="C5" s="27">
        <v>363.62635</v>
      </c>
      <c r="D5" s="27">
        <v>4464</v>
      </c>
    </row>
    <row r="6" spans="1:4" ht="12.75">
      <c r="A6" s="26" t="s">
        <v>45</v>
      </c>
      <c r="B6" s="27">
        <v>-29.062783</v>
      </c>
      <c r="C6" s="27">
        <v>-15.237765</v>
      </c>
      <c r="D6" s="27">
        <v>-215.282886</v>
      </c>
    </row>
    <row r="7" spans="1:4" ht="12.75">
      <c r="A7" s="26" t="s">
        <v>46</v>
      </c>
      <c r="B7" s="27">
        <v>-127.489811</v>
      </c>
      <c r="C7" s="27">
        <v>144.606494</v>
      </c>
      <c r="D7" s="27">
        <v>968.201411</v>
      </c>
    </row>
    <row r="8" spans="1:4" ht="12.75">
      <c r="A8" s="26" t="s">
        <v>47</v>
      </c>
      <c r="B8" s="27">
        <v>-1379.85609</v>
      </c>
      <c r="C8" s="27">
        <v>51.273816</v>
      </c>
      <c r="D8" s="27">
        <v>-1923.018504</v>
      </c>
    </row>
    <row r="9" spans="1:4" ht="12.75">
      <c r="A9" s="26" t="s">
        <v>48</v>
      </c>
      <c r="B9" s="27">
        <v>2433.815191</v>
      </c>
      <c r="C9" s="27">
        <v>-671.699134</v>
      </c>
      <c r="D9" s="27">
        <v>6837</v>
      </c>
    </row>
    <row r="10" spans="1:4" ht="12.75">
      <c r="A10" s="26" t="s">
        <v>49</v>
      </c>
      <c r="B10" s="27">
        <v>-893.454913</v>
      </c>
      <c r="C10" s="27">
        <v>-22.174612</v>
      </c>
      <c r="D10" s="27">
        <v>-868.224022</v>
      </c>
    </row>
    <row r="11" spans="1:4" ht="12.75">
      <c r="A11" s="26" t="s">
        <v>64</v>
      </c>
      <c r="B11" s="27">
        <v>-6.85014</v>
      </c>
      <c r="C11" s="27">
        <v>-8.69218</v>
      </c>
      <c r="D11" s="27">
        <v>-327.339417</v>
      </c>
    </row>
    <row r="12" spans="1:4" ht="12.75">
      <c r="A12" s="26" t="s">
        <v>50</v>
      </c>
      <c r="B12" s="27">
        <v>-15.46143</v>
      </c>
      <c r="C12" s="27">
        <v>-7.545017</v>
      </c>
      <c r="D12" s="27">
        <v>-562</v>
      </c>
    </row>
    <row r="13" spans="1:4" ht="12.75">
      <c r="A13" s="26" t="s">
        <v>51</v>
      </c>
      <c r="B13" s="27">
        <v>13.248012</v>
      </c>
      <c r="C13" s="27">
        <v>92.852819</v>
      </c>
      <c r="D13" s="27">
        <v>853.496075</v>
      </c>
    </row>
    <row r="14" spans="1:4" ht="12.75">
      <c r="A14" s="26" t="s">
        <v>52</v>
      </c>
      <c r="B14" s="27">
        <v>-3.214953</v>
      </c>
      <c r="C14" s="27">
        <v>-12.825212</v>
      </c>
      <c r="D14" s="27">
        <v>-160</v>
      </c>
    </row>
    <row r="15" spans="1:4" ht="12.75">
      <c r="A15" s="26" t="s">
        <v>53</v>
      </c>
      <c r="B15" s="27">
        <v>-32.476131</v>
      </c>
      <c r="C15" s="27">
        <v>-36.480504</v>
      </c>
      <c r="D15" s="27">
        <v>-320.0619</v>
      </c>
    </row>
    <row r="16" spans="1:4" ht="12.75">
      <c r="A16" s="26" t="s">
        <v>54</v>
      </c>
      <c r="B16" s="27">
        <v>134.051633</v>
      </c>
      <c r="C16" s="27">
        <v>33.677168</v>
      </c>
      <c r="D16" s="27">
        <v>1465.314146</v>
      </c>
    </row>
    <row r="17" spans="1:4" ht="12.75">
      <c r="A17" s="26" t="s">
        <v>55</v>
      </c>
      <c r="B17" s="27">
        <v>-22.669492</v>
      </c>
      <c r="C17" s="27">
        <v>-1.141092</v>
      </c>
      <c r="D17" s="27">
        <v>-329.437119</v>
      </c>
    </row>
    <row r="18" spans="1:4" s="7" customFormat="1" ht="12.75">
      <c r="A18" s="26" t="s">
        <v>56</v>
      </c>
      <c r="B18" s="27">
        <v>-21.562224</v>
      </c>
      <c r="C18" s="27">
        <v>-27.369381</v>
      </c>
      <c r="D18" s="27">
        <v>-254.364306</v>
      </c>
    </row>
    <row r="19" spans="1:4" ht="12.75">
      <c r="A19" s="26" t="s">
        <v>57</v>
      </c>
      <c r="B19" s="27">
        <v>-12.906935</v>
      </c>
      <c r="C19" s="27">
        <v>-66.850039</v>
      </c>
      <c r="D19" s="27">
        <v>-506.74152</v>
      </c>
    </row>
    <row r="20" spans="1:4" ht="12.75">
      <c r="A20" s="28" t="s">
        <v>26</v>
      </c>
      <c r="B20" s="29">
        <v>1497.603755</v>
      </c>
      <c r="C20" s="29">
        <v>-184.355049</v>
      </c>
      <c r="D20" s="29">
        <v>9009.587003</v>
      </c>
    </row>
    <row r="21" spans="1:4" ht="12.75">
      <c r="A21" s="26" t="s">
        <v>80</v>
      </c>
      <c r="B21" s="27">
        <v>59.351364</v>
      </c>
      <c r="C21" s="27">
        <v>-196.913287</v>
      </c>
      <c r="D21" s="27">
        <v>-6254.300403</v>
      </c>
    </row>
    <row r="22" spans="1:4" s="7" customFormat="1" ht="13.5" customHeight="1">
      <c r="A22" s="26" t="s">
        <v>81</v>
      </c>
      <c r="B22" s="27">
        <v>89.589738</v>
      </c>
      <c r="C22" s="27">
        <v>88.563452</v>
      </c>
      <c r="D22" s="27">
        <v>1155.464118</v>
      </c>
    </row>
    <row r="23" spans="1:4" ht="12.75">
      <c r="A23" s="26" t="s">
        <v>82</v>
      </c>
      <c r="B23" s="27">
        <v>-567.823682</v>
      </c>
      <c r="C23" s="27">
        <v>-22.137666</v>
      </c>
      <c r="D23" s="27">
        <v>-7950.156525</v>
      </c>
    </row>
    <row r="24" spans="1:4" ht="12.75">
      <c r="A24" s="26" t="s">
        <v>65</v>
      </c>
      <c r="B24" s="27">
        <v>-4.4815</v>
      </c>
      <c r="C24" s="27">
        <v>-7.716</v>
      </c>
      <c r="D24" s="27">
        <v>-17.6608</v>
      </c>
    </row>
    <row r="25" spans="1:4" ht="12.75">
      <c r="A25" s="28" t="s">
        <v>27</v>
      </c>
      <c r="B25" s="29">
        <v>-423.36408</v>
      </c>
      <c r="C25" s="29">
        <v>-138.203501</v>
      </c>
      <c r="D25" s="29">
        <v>-13066.65361</v>
      </c>
    </row>
    <row r="26" spans="1:4" ht="12.75">
      <c r="A26" s="26" t="s">
        <v>58</v>
      </c>
      <c r="B26" s="27">
        <v>-271.207401</v>
      </c>
      <c r="C26" s="27">
        <v>495.703867</v>
      </c>
      <c r="D26" s="27">
        <v>6243.177564</v>
      </c>
    </row>
    <row r="27" spans="1:4" s="7" customFormat="1" ht="12.75">
      <c r="A27" s="26" t="s">
        <v>59</v>
      </c>
      <c r="B27" s="27">
        <v>811.360141</v>
      </c>
      <c r="C27" s="27">
        <v>-2010.533363</v>
      </c>
      <c r="D27" s="27">
        <v>8944.333677</v>
      </c>
    </row>
    <row r="28" spans="1:4" s="7" customFormat="1" ht="12.75">
      <c r="A28" s="26" t="s">
        <v>60</v>
      </c>
      <c r="B28" s="27">
        <v>1672.203647</v>
      </c>
      <c r="C28" s="27">
        <v>683.507448</v>
      </c>
      <c r="D28" s="27">
        <v>11985.8632</v>
      </c>
    </row>
    <row r="29" spans="1:5" s="7" customFormat="1" ht="12.75">
      <c r="A29" s="26" t="s">
        <v>61</v>
      </c>
      <c r="B29" s="27">
        <v>425.69052</v>
      </c>
      <c r="C29" s="27">
        <v>239.338757</v>
      </c>
      <c r="D29" s="27">
        <v>2731.418587</v>
      </c>
      <c r="E29" s="94"/>
    </row>
    <row r="30" spans="1:4" s="7" customFormat="1" ht="12.75">
      <c r="A30" s="28" t="s">
        <v>28</v>
      </c>
      <c r="B30" s="29">
        <v>2638.046907</v>
      </c>
      <c r="C30" s="29">
        <v>-591.983291</v>
      </c>
      <c r="D30" s="29">
        <v>29904.793028</v>
      </c>
    </row>
    <row r="31" spans="1:4" s="7" customFormat="1" ht="12.75">
      <c r="A31" s="30" t="s">
        <v>62</v>
      </c>
      <c r="B31" s="25">
        <v>0</v>
      </c>
      <c r="C31" s="25">
        <v>0</v>
      </c>
      <c r="D31" s="25">
        <v>-15.453744</v>
      </c>
    </row>
    <row r="32" spans="1:4" ht="12.75">
      <c r="A32" s="31" t="s">
        <v>29</v>
      </c>
      <c r="B32" s="25">
        <v>31.92776</v>
      </c>
      <c r="C32" s="25">
        <v>76.778684</v>
      </c>
      <c r="D32" s="25">
        <v>560.634358</v>
      </c>
    </row>
    <row r="33" spans="1:4" ht="12.75">
      <c r="A33" s="32" t="s">
        <v>30</v>
      </c>
      <c r="B33" s="25">
        <v>0</v>
      </c>
      <c r="C33" s="25">
        <v>0</v>
      </c>
      <c r="D33" s="25">
        <v>0</v>
      </c>
    </row>
    <row r="34" spans="1:4" ht="12.75">
      <c r="A34" s="32" t="s">
        <v>66</v>
      </c>
      <c r="B34" s="25">
        <v>482.286389</v>
      </c>
      <c r="C34" s="25">
        <v>404.081943</v>
      </c>
      <c r="D34" s="25">
        <v>7823.7113</v>
      </c>
    </row>
    <row r="35" spans="1:6" ht="12.75">
      <c r="A35" s="33" t="s">
        <v>173</v>
      </c>
      <c r="B35" s="36">
        <v>4174.595329</v>
      </c>
      <c r="C35" s="36">
        <v>-481.453764</v>
      </c>
      <c r="D35" s="36">
        <v>33907.253517</v>
      </c>
      <c r="F35" s="19"/>
    </row>
    <row r="36" spans="1:4" ht="13.5" thickBot="1">
      <c r="A36" s="5"/>
      <c r="B36" s="5"/>
      <c r="C36" s="5"/>
      <c r="D36" s="5"/>
    </row>
    <row r="37" spans="1:4" ht="12.75">
      <c r="A37" s="107" t="s">
        <v>78</v>
      </c>
      <c r="B37" s="108"/>
      <c r="C37" s="108"/>
      <c r="D37" s="109"/>
    </row>
    <row r="40" spans="4:6" ht="15">
      <c r="D40" s="92"/>
      <c r="E40" s="92"/>
      <c r="F40" s="93"/>
    </row>
  </sheetData>
  <sheetProtection/>
  <mergeCells count="2">
    <mergeCell ref="A1:D1"/>
    <mergeCell ref="A37:D3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D1"/>
    </sheetView>
  </sheetViews>
  <sheetFormatPr defaultColWidth="9.140625" defaultRowHeight="12.75"/>
  <cols>
    <col min="1" max="1" width="45.421875" style="1" customWidth="1"/>
    <col min="2" max="3" width="12.28125" style="1" customWidth="1"/>
    <col min="4" max="4" width="12.140625" style="1" customWidth="1"/>
    <col min="5" max="5" width="9.140625" style="1" customWidth="1"/>
    <col min="6" max="16384" width="9.140625" style="1" customWidth="1"/>
  </cols>
  <sheetData>
    <row r="1" spans="1:4" ht="39.75" customHeight="1">
      <c r="A1" s="106" t="s">
        <v>150</v>
      </c>
      <c r="B1" s="106"/>
      <c r="C1" s="106"/>
      <c r="D1" s="106"/>
    </row>
    <row r="2" spans="1:4" ht="12.75">
      <c r="A2" s="21" t="s">
        <v>147</v>
      </c>
      <c r="B2" s="22">
        <v>2011</v>
      </c>
      <c r="C2" s="22" t="s">
        <v>176</v>
      </c>
      <c r="D2" s="23" t="s">
        <v>182</v>
      </c>
    </row>
    <row r="3" spans="1:4" ht="12.75">
      <c r="A3" s="24" t="s">
        <v>43</v>
      </c>
      <c r="B3" s="25">
        <v>31</v>
      </c>
      <c r="C3" s="25">
        <v>31</v>
      </c>
      <c r="D3" s="25">
        <v>31</v>
      </c>
    </row>
    <row r="4" spans="1:4" ht="12.75">
      <c r="A4" s="26" t="s">
        <v>44</v>
      </c>
      <c r="B4" s="27">
        <v>2</v>
      </c>
      <c r="C4" s="27">
        <v>1</v>
      </c>
      <c r="D4" s="27">
        <v>1</v>
      </c>
    </row>
    <row r="5" spans="1:4" ht="12.75">
      <c r="A5" s="26" t="s">
        <v>63</v>
      </c>
      <c r="B5" s="27">
        <v>21</v>
      </c>
      <c r="C5" s="27">
        <v>22</v>
      </c>
      <c r="D5" s="27">
        <v>22</v>
      </c>
    </row>
    <row r="6" spans="1:4" ht="12.75">
      <c r="A6" s="26" t="s">
        <v>45</v>
      </c>
      <c r="B6" s="27">
        <v>5</v>
      </c>
      <c r="C6" s="27">
        <v>6</v>
      </c>
      <c r="D6" s="27">
        <v>6</v>
      </c>
    </row>
    <row r="7" spans="1:4" ht="12.75">
      <c r="A7" s="26" t="s">
        <v>46</v>
      </c>
      <c r="B7" s="27">
        <v>39</v>
      </c>
      <c r="C7" s="27">
        <v>38</v>
      </c>
      <c r="D7" s="27">
        <v>38</v>
      </c>
    </row>
    <row r="8" spans="1:4" ht="12.75">
      <c r="A8" s="26" t="s">
        <v>47</v>
      </c>
      <c r="B8" s="27">
        <v>12</v>
      </c>
      <c r="C8" s="27">
        <v>12</v>
      </c>
      <c r="D8" s="27">
        <v>12</v>
      </c>
    </row>
    <row r="9" spans="1:4" ht="12.75">
      <c r="A9" s="26" t="s">
        <v>48</v>
      </c>
      <c r="B9" s="27">
        <v>72</v>
      </c>
      <c r="C9" s="27">
        <v>73</v>
      </c>
      <c r="D9" s="27">
        <v>73</v>
      </c>
    </row>
    <row r="10" spans="1:4" ht="12.75">
      <c r="A10" s="26" t="s">
        <v>49</v>
      </c>
      <c r="B10" s="27">
        <v>4</v>
      </c>
      <c r="C10" s="27">
        <v>4</v>
      </c>
      <c r="D10" s="27">
        <v>4</v>
      </c>
    </row>
    <row r="11" spans="1:4" ht="12.75">
      <c r="A11" s="26" t="s">
        <v>64</v>
      </c>
      <c r="B11" s="27">
        <v>5</v>
      </c>
      <c r="C11" s="27">
        <v>5</v>
      </c>
      <c r="D11" s="27">
        <v>5</v>
      </c>
    </row>
    <row r="12" spans="1:4" ht="12.75">
      <c r="A12" s="26" t="s">
        <v>50</v>
      </c>
      <c r="B12" s="27">
        <v>10</v>
      </c>
      <c r="C12" s="27">
        <v>11</v>
      </c>
      <c r="D12" s="27">
        <v>11</v>
      </c>
    </row>
    <row r="13" spans="1:4" ht="12.75">
      <c r="A13" s="26" t="s">
        <v>51</v>
      </c>
      <c r="B13" s="27">
        <v>4</v>
      </c>
      <c r="C13" s="27">
        <v>4</v>
      </c>
      <c r="D13" s="27">
        <v>4</v>
      </c>
    </row>
    <row r="14" spans="1:4" ht="12.75">
      <c r="A14" s="26" t="s">
        <v>52</v>
      </c>
      <c r="B14" s="27">
        <v>8</v>
      </c>
      <c r="C14" s="27">
        <v>7</v>
      </c>
      <c r="D14" s="27">
        <v>7</v>
      </c>
    </row>
    <row r="15" spans="1:4" ht="12.75">
      <c r="A15" s="26" t="s">
        <v>53</v>
      </c>
      <c r="B15" s="27">
        <v>6</v>
      </c>
      <c r="C15" s="27">
        <v>6</v>
      </c>
      <c r="D15" s="27">
        <v>6</v>
      </c>
    </row>
    <row r="16" spans="1:4" ht="12.75">
      <c r="A16" s="26" t="s">
        <v>54</v>
      </c>
      <c r="B16" s="27">
        <v>19</v>
      </c>
      <c r="C16" s="27">
        <v>18</v>
      </c>
      <c r="D16" s="27">
        <v>18</v>
      </c>
    </row>
    <row r="17" spans="1:4" ht="12.75">
      <c r="A17" s="26" t="s">
        <v>55</v>
      </c>
      <c r="B17" s="27">
        <v>12</v>
      </c>
      <c r="C17" s="27">
        <v>10</v>
      </c>
      <c r="D17" s="27">
        <v>10</v>
      </c>
    </row>
    <row r="18" spans="1:4" ht="12.75">
      <c r="A18" s="26" t="s">
        <v>56</v>
      </c>
      <c r="B18" s="27">
        <v>2</v>
      </c>
      <c r="C18" s="27">
        <v>2</v>
      </c>
      <c r="D18" s="27">
        <v>2</v>
      </c>
    </row>
    <row r="19" spans="1:4" ht="12.75">
      <c r="A19" s="26" t="s">
        <v>57</v>
      </c>
      <c r="B19" s="27">
        <v>6</v>
      </c>
      <c r="C19" s="27">
        <v>5</v>
      </c>
      <c r="D19" s="27">
        <v>5</v>
      </c>
    </row>
    <row r="20" spans="1:5" ht="12.75">
      <c r="A20" s="28" t="s">
        <v>26</v>
      </c>
      <c r="B20" s="29">
        <v>227</v>
      </c>
      <c r="C20" s="29">
        <v>224</v>
      </c>
      <c r="D20" s="29">
        <v>224</v>
      </c>
      <c r="E20" s="19"/>
    </row>
    <row r="21" spans="1:4" ht="12.75">
      <c r="A21" s="26" t="s">
        <v>80</v>
      </c>
      <c r="B21" s="27">
        <v>24</v>
      </c>
      <c r="C21" s="27">
        <v>21</v>
      </c>
      <c r="D21" s="27">
        <v>21</v>
      </c>
    </row>
    <row r="22" spans="1:4" ht="12.75">
      <c r="A22" s="26" t="s">
        <v>81</v>
      </c>
      <c r="B22" s="27">
        <v>10</v>
      </c>
      <c r="C22" s="27">
        <v>9</v>
      </c>
      <c r="D22" s="27">
        <v>9</v>
      </c>
    </row>
    <row r="23" spans="1:4" ht="12.75">
      <c r="A23" s="26" t="s">
        <v>82</v>
      </c>
      <c r="B23" s="27">
        <v>36</v>
      </c>
      <c r="C23" s="27">
        <v>31</v>
      </c>
      <c r="D23" s="27">
        <v>31</v>
      </c>
    </row>
    <row r="24" spans="1:4" ht="12.75">
      <c r="A24" s="26" t="s">
        <v>65</v>
      </c>
      <c r="B24" s="27">
        <v>2</v>
      </c>
      <c r="C24" s="27">
        <v>2</v>
      </c>
      <c r="D24" s="27">
        <v>2</v>
      </c>
    </row>
    <row r="25" spans="1:4" ht="12.75">
      <c r="A25" s="28" t="s">
        <v>27</v>
      </c>
      <c r="B25" s="29">
        <v>72</v>
      </c>
      <c r="C25" s="29">
        <v>63</v>
      </c>
      <c r="D25" s="29">
        <v>63</v>
      </c>
    </row>
    <row r="26" spans="1:4" ht="12.75">
      <c r="A26" s="26" t="s">
        <v>58</v>
      </c>
      <c r="B26" s="27">
        <v>34</v>
      </c>
      <c r="C26" s="27">
        <v>36</v>
      </c>
      <c r="D26" s="27">
        <v>36</v>
      </c>
    </row>
    <row r="27" spans="1:4" ht="12.75">
      <c r="A27" s="26" t="s">
        <v>83</v>
      </c>
      <c r="B27" s="27">
        <v>19</v>
      </c>
      <c r="C27" s="27">
        <v>19</v>
      </c>
      <c r="D27" s="27">
        <v>19</v>
      </c>
    </row>
    <row r="28" spans="1:4" ht="12.75">
      <c r="A28" s="26" t="s">
        <v>60</v>
      </c>
      <c r="B28" s="27">
        <v>23</v>
      </c>
      <c r="C28" s="27">
        <v>23</v>
      </c>
      <c r="D28" s="27">
        <v>23</v>
      </c>
    </row>
    <row r="29" spans="1:4" ht="12.75">
      <c r="A29" s="26" t="s">
        <v>61</v>
      </c>
      <c r="B29" s="27">
        <v>3</v>
      </c>
      <c r="C29" s="27">
        <v>4</v>
      </c>
      <c r="D29" s="27">
        <v>4</v>
      </c>
    </row>
    <row r="30" spans="1:4" ht="12.75">
      <c r="A30" s="30" t="s">
        <v>28</v>
      </c>
      <c r="B30" s="25">
        <v>79</v>
      </c>
      <c r="C30" s="25">
        <v>82</v>
      </c>
      <c r="D30" s="25">
        <v>82</v>
      </c>
    </row>
    <row r="31" spans="1:4" ht="12.75">
      <c r="A31" s="30" t="s">
        <v>62</v>
      </c>
      <c r="B31" s="25">
        <v>1</v>
      </c>
      <c r="C31" s="25">
        <v>1</v>
      </c>
      <c r="D31" s="25">
        <v>1</v>
      </c>
    </row>
    <row r="32" spans="1:4" ht="12.75">
      <c r="A32" s="31" t="s">
        <v>29</v>
      </c>
      <c r="B32" s="25">
        <v>10</v>
      </c>
      <c r="C32" s="25">
        <v>10</v>
      </c>
      <c r="D32" s="25">
        <v>10</v>
      </c>
    </row>
    <row r="33" spans="1:4" ht="12.75">
      <c r="A33" s="32" t="s">
        <v>30</v>
      </c>
      <c r="B33" s="25">
        <v>1</v>
      </c>
      <c r="C33" s="25">
        <v>1</v>
      </c>
      <c r="D33" s="25">
        <v>1</v>
      </c>
    </row>
    <row r="34" spans="1:4" ht="12.75">
      <c r="A34" s="32" t="s">
        <v>66</v>
      </c>
      <c r="B34" s="25">
        <v>45</v>
      </c>
      <c r="C34" s="25">
        <v>49</v>
      </c>
      <c r="D34" s="25">
        <v>46</v>
      </c>
    </row>
    <row r="35" spans="1:4" ht="12.75">
      <c r="A35" s="33" t="s">
        <v>79</v>
      </c>
      <c r="B35" s="36">
        <v>466</v>
      </c>
      <c r="C35" s="38">
        <v>461</v>
      </c>
      <c r="D35" s="38">
        <v>458</v>
      </c>
    </row>
    <row r="37" ht="12.75">
      <c r="A37" s="1" t="s">
        <v>185</v>
      </c>
    </row>
  </sheetData>
  <sheetProtection/>
  <mergeCells count="1">
    <mergeCell ref="A1:D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B10" sqref="B10"/>
    </sheetView>
  </sheetViews>
  <sheetFormatPr defaultColWidth="9.140625" defaultRowHeight="12.75"/>
  <cols>
    <col min="1" max="1" width="49.57421875" style="10" customWidth="1"/>
    <col min="2" max="2" width="12.8515625" style="10" customWidth="1"/>
    <col min="3" max="3" width="14.00390625" style="10" customWidth="1"/>
    <col min="4" max="4" width="15.421875" style="10" customWidth="1"/>
    <col min="5" max="11" width="9.140625" style="50" customWidth="1"/>
    <col min="12" max="16384" width="9.140625" style="10" customWidth="1"/>
  </cols>
  <sheetData>
    <row r="1" spans="1:4" ht="39.75" customHeight="1">
      <c r="A1" s="112" t="s">
        <v>151</v>
      </c>
      <c r="B1" s="112"/>
      <c r="C1" s="112"/>
      <c r="D1" s="113"/>
    </row>
    <row r="2" ht="12.75" customHeight="1" hidden="1"/>
    <row r="3" spans="1:4" ht="28.5" customHeight="1">
      <c r="A3" s="11" t="s">
        <v>163</v>
      </c>
      <c r="B3" s="2">
        <v>2011</v>
      </c>
      <c r="C3" s="35" t="s">
        <v>176</v>
      </c>
      <c r="D3" s="35" t="s">
        <v>182</v>
      </c>
    </row>
    <row r="4" spans="1:11" s="13" customFormat="1" ht="14.25" customHeight="1">
      <c r="A4" s="16" t="s">
        <v>5</v>
      </c>
      <c r="B4" s="12">
        <v>3697.518122</v>
      </c>
      <c r="C4" s="16">
        <v>3483.082445</v>
      </c>
      <c r="D4" s="16">
        <v>3500.548799</v>
      </c>
      <c r="E4" s="51"/>
      <c r="F4" s="51"/>
      <c r="G4" s="51"/>
      <c r="H4" s="51"/>
      <c r="I4" s="51"/>
      <c r="J4" s="51"/>
      <c r="K4" s="51"/>
    </row>
    <row r="5" spans="1:11" s="13" customFormat="1" ht="12.75">
      <c r="A5" s="45" t="s">
        <v>6</v>
      </c>
      <c r="B5" s="40">
        <v>2794.825476</v>
      </c>
      <c r="C5" s="45">
        <v>2908.21265</v>
      </c>
      <c r="D5" s="45">
        <v>2939.215326</v>
      </c>
      <c r="E5" s="51"/>
      <c r="F5" s="51"/>
      <c r="G5" s="51"/>
      <c r="H5" s="51"/>
      <c r="I5" s="51"/>
      <c r="J5" s="51"/>
      <c r="K5" s="51"/>
    </row>
    <row r="6" spans="1:4" ht="12.75">
      <c r="A6" s="34" t="s">
        <v>38</v>
      </c>
      <c r="B6" s="14">
        <v>72.807951</v>
      </c>
      <c r="C6" s="34">
        <v>163.945301</v>
      </c>
      <c r="D6" s="34">
        <v>171.159047</v>
      </c>
    </row>
    <row r="7" spans="1:4" ht="12.75">
      <c r="A7" s="46" t="s">
        <v>7</v>
      </c>
      <c r="B7" s="41">
        <v>66843.764752</v>
      </c>
      <c r="C7" s="46">
        <v>74725.984658</v>
      </c>
      <c r="D7" s="46">
        <v>73091.205243</v>
      </c>
    </row>
    <row r="8" spans="1:4" ht="12.75">
      <c r="A8" s="47" t="s">
        <v>41</v>
      </c>
      <c r="B8" s="44">
        <v>667.948736</v>
      </c>
      <c r="C8" s="47">
        <v>1193.020172</v>
      </c>
      <c r="D8" s="47">
        <v>1215.836235</v>
      </c>
    </row>
    <row r="9" spans="1:11" s="15" customFormat="1" ht="12.75">
      <c r="A9" s="34" t="s">
        <v>8</v>
      </c>
      <c r="B9" s="14">
        <v>4680.372382</v>
      </c>
      <c r="C9" s="34">
        <v>5133.721959</v>
      </c>
      <c r="D9" s="34">
        <v>5142.60745</v>
      </c>
      <c r="E9" s="51"/>
      <c r="F9" s="51"/>
      <c r="G9" s="51"/>
      <c r="H9" s="51"/>
      <c r="I9" s="51"/>
      <c r="J9" s="51"/>
      <c r="K9" s="51"/>
    </row>
    <row r="10" spans="1:4" ht="12.75">
      <c r="A10" s="16" t="s">
        <v>9</v>
      </c>
      <c r="B10" s="12">
        <v>294723</v>
      </c>
      <c r="C10" s="16">
        <v>287336.139442</v>
      </c>
      <c r="D10" s="16">
        <v>293167.592532</v>
      </c>
    </row>
    <row r="11" spans="1:4" ht="12.75">
      <c r="A11" s="34" t="s">
        <v>10</v>
      </c>
      <c r="B11" s="14">
        <v>536.965864</v>
      </c>
      <c r="C11" s="34">
        <v>403.909835</v>
      </c>
      <c r="D11" s="34">
        <v>401.628509</v>
      </c>
    </row>
    <row r="12" spans="1:4" ht="12.75">
      <c r="A12" s="45" t="s">
        <v>67</v>
      </c>
      <c r="B12" s="40">
        <v>121.113577</v>
      </c>
      <c r="C12" s="45">
        <v>127.948238</v>
      </c>
      <c r="D12" s="45">
        <v>124.19703</v>
      </c>
    </row>
    <row r="13" spans="1:4" ht="12.75">
      <c r="A13" s="45" t="s">
        <v>34</v>
      </c>
      <c r="B13" s="40">
        <v>21.587014</v>
      </c>
      <c r="C13" s="45">
        <v>31.848801</v>
      </c>
      <c r="D13" s="45">
        <v>32.206591</v>
      </c>
    </row>
    <row r="14" spans="1:4" ht="12.75">
      <c r="A14" s="45" t="s">
        <v>11</v>
      </c>
      <c r="B14" s="40">
        <v>4419.251866</v>
      </c>
      <c r="C14" s="45">
        <v>5712.194201</v>
      </c>
      <c r="D14" s="45">
        <v>5893.219794</v>
      </c>
    </row>
    <row r="15" spans="1:4" ht="12.75">
      <c r="A15" s="45" t="s">
        <v>39</v>
      </c>
      <c r="B15" s="40">
        <v>295.699237</v>
      </c>
      <c r="C15" s="45">
        <v>240.26803</v>
      </c>
      <c r="D15" s="45">
        <v>239.853177</v>
      </c>
    </row>
    <row r="16" spans="1:4" ht="12.75">
      <c r="A16" s="45" t="s">
        <v>68</v>
      </c>
      <c r="B16" s="40">
        <v>2822.25088</v>
      </c>
      <c r="C16" s="45">
        <v>2258.865879</v>
      </c>
      <c r="D16" s="45">
        <v>2352.595273</v>
      </c>
    </row>
    <row r="17" spans="1:4" ht="12.75">
      <c r="A17" s="45" t="s">
        <v>12</v>
      </c>
      <c r="B17" s="40">
        <v>3767.389572</v>
      </c>
      <c r="C17" s="45">
        <v>4522.161477</v>
      </c>
      <c r="D17" s="45">
        <v>4562.397914</v>
      </c>
    </row>
    <row r="18" spans="1:4" ht="12.75">
      <c r="A18" s="45" t="s">
        <v>69</v>
      </c>
      <c r="B18" s="40">
        <v>3970.442063</v>
      </c>
      <c r="C18" s="45">
        <v>3997.495586</v>
      </c>
      <c r="D18" s="45">
        <v>3918.514495</v>
      </c>
    </row>
    <row r="19" spans="1:4" ht="12.75">
      <c r="A19" s="45" t="s">
        <v>70</v>
      </c>
      <c r="B19" s="40">
        <v>735.051919</v>
      </c>
      <c r="C19" s="45">
        <v>1094.415471</v>
      </c>
      <c r="D19" s="45">
        <v>1110.831104</v>
      </c>
    </row>
    <row r="20" spans="1:4" ht="12.75">
      <c r="A20" s="45" t="s">
        <v>13</v>
      </c>
      <c r="B20" s="40">
        <v>47292.218739</v>
      </c>
      <c r="C20" s="45">
        <v>59631.414429</v>
      </c>
      <c r="D20" s="45">
        <v>60522.452131</v>
      </c>
    </row>
    <row r="21" spans="1:4" ht="12.75">
      <c r="A21" s="45" t="s">
        <v>71</v>
      </c>
      <c r="B21" s="40">
        <v>0</v>
      </c>
      <c r="C21" s="45">
        <v>2846.443229</v>
      </c>
      <c r="D21" s="45">
        <v>2851.66791</v>
      </c>
    </row>
    <row r="22" spans="1:4" ht="12.75">
      <c r="A22" s="34" t="s">
        <v>42</v>
      </c>
      <c r="B22" s="14">
        <v>12638.018197</v>
      </c>
      <c r="C22" s="34">
        <v>12630.709113</v>
      </c>
      <c r="D22" s="34">
        <v>12802.632698</v>
      </c>
    </row>
    <row r="23" spans="1:4" ht="12.75">
      <c r="A23" s="16" t="s">
        <v>72</v>
      </c>
      <c r="B23" s="12">
        <v>2935.154887</v>
      </c>
      <c r="C23" s="16">
        <v>3263.691779</v>
      </c>
      <c r="D23" s="16">
        <v>3288.711189</v>
      </c>
    </row>
    <row r="24" spans="1:4" ht="12.75">
      <c r="A24" s="45" t="s">
        <v>35</v>
      </c>
      <c r="B24" s="40">
        <v>5478.974282</v>
      </c>
      <c r="C24" s="45">
        <v>7149.507426</v>
      </c>
      <c r="D24" s="45">
        <v>7252.924114</v>
      </c>
    </row>
    <row r="25" spans="1:4" ht="12.75">
      <c r="A25" s="16" t="s">
        <v>14</v>
      </c>
      <c r="B25" s="12">
        <v>135.900359</v>
      </c>
      <c r="C25" s="16">
        <v>178.529331</v>
      </c>
      <c r="D25" s="16">
        <v>181.046467</v>
      </c>
    </row>
    <row r="26" spans="1:4" ht="12.75">
      <c r="A26" s="16" t="s">
        <v>73</v>
      </c>
      <c r="B26" s="12">
        <v>810.209131</v>
      </c>
      <c r="C26" s="16">
        <v>884.953561</v>
      </c>
      <c r="D26" s="16">
        <v>901.80145</v>
      </c>
    </row>
    <row r="27" spans="1:4" ht="12.75">
      <c r="A27" s="34" t="s">
        <v>15</v>
      </c>
      <c r="B27" s="14">
        <v>123819.29955</v>
      </c>
      <c r="C27" s="34">
        <v>112078.968119</v>
      </c>
      <c r="D27" s="34">
        <v>111154.119776</v>
      </c>
    </row>
    <row r="28" spans="1:11" s="15" customFormat="1" ht="12.75">
      <c r="A28" s="34" t="s">
        <v>16</v>
      </c>
      <c r="B28" s="14">
        <v>306944</v>
      </c>
      <c r="C28" s="34">
        <v>468004.160912</v>
      </c>
      <c r="D28" s="34">
        <v>484373.454492</v>
      </c>
      <c r="E28" s="51"/>
      <c r="F28" s="51"/>
      <c r="G28" s="51"/>
      <c r="H28" s="51"/>
      <c r="I28" s="51"/>
      <c r="J28" s="51"/>
      <c r="K28" s="51"/>
    </row>
    <row r="29" spans="1:11" s="15" customFormat="1" ht="12.75">
      <c r="A29" s="34" t="s">
        <v>17</v>
      </c>
      <c r="B29" s="14">
        <v>37150.967185</v>
      </c>
      <c r="C29" s="34">
        <v>35145.723949</v>
      </c>
      <c r="D29" s="34">
        <v>33224.374577</v>
      </c>
      <c r="E29" s="51"/>
      <c r="F29" s="51"/>
      <c r="G29" s="51"/>
      <c r="H29" s="51"/>
      <c r="I29" s="51"/>
      <c r="J29" s="51"/>
      <c r="K29" s="51"/>
    </row>
    <row r="30" spans="1:11" s="15" customFormat="1" ht="12.75">
      <c r="A30" s="45" t="s">
        <v>74</v>
      </c>
      <c r="B30" s="45">
        <v>5311</v>
      </c>
      <c r="C30" s="45">
        <v>6518</v>
      </c>
      <c r="D30" s="45">
        <v>6673</v>
      </c>
      <c r="E30" s="51"/>
      <c r="F30" s="51"/>
      <c r="G30" s="51"/>
      <c r="H30" s="51"/>
      <c r="I30" s="51"/>
      <c r="J30" s="51"/>
      <c r="K30" s="51"/>
    </row>
    <row r="31" spans="1:4" ht="12.75">
      <c r="A31" s="16" t="s">
        <v>18</v>
      </c>
      <c r="B31" s="12">
        <v>48746.662494</v>
      </c>
      <c r="C31" s="16">
        <v>47926.430516</v>
      </c>
      <c r="D31" s="16">
        <v>48345.061682</v>
      </c>
    </row>
    <row r="32" spans="1:11" s="15" customFormat="1" ht="12.75">
      <c r="A32" s="34" t="s">
        <v>31</v>
      </c>
      <c r="B32" s="14">
        <v>145.628201</v>
      </c>
      <c r="C32" s="34">
        <v>207.881076</v>
      </c>
      <c r="D32" s="34">
        <v>211.600286</v>
      </c>
      <c r="E32" s="51"/>
      <c r="F32" s="51"/>
      <c r="G32" s="51"/>
      <c r="H32" s="51"/>
      <c r="I32" s="51"/>
      <c r="J32" s="51"/>
      <c r="K32" s="51"/>
    </row>
    <row r="33" spans="1:11" s="15" customFormat="1" ht="12.75">
      <c r="A33" s="16" t="s">
        <v>33</v>
      </c>
      <c r="B33" s="12">
        <v>209.818942</v>
      </c>
      <c r="C33" s="16">
        <v>400.019664</v>
      </c>
      <c r="D33" s="16">
        <v>405.622176</v>
      </c>
      <c r="E33" s="51"/>
      <c r="F33" s="51"/>
      <c r="G33" s="51"/>
      <c r="H33" s="51"/>
      <c r="I33" s="51"/>
      <c r="J33" s="51"/>
      <c r="K33" s="51"/>
    </row>
    <row r="34" spans="1:11" s="15" customFormat="1" ht="12.75">
      <c r="A34" s="46" t="s">
        <v>36</v>
      </c>
      <c r="B34" s="41">
        <v>105.781214</v>
      </c>
      <c r="C34" s="46">
        <v>198.596973</v>
      </c>
      <c r="D34" s="46">
        <v>212.779173</v>
      </c>
      <c r="E34" s="51"/>
      <c r="F34" s="51"/>
      <c r="G34" s="51"/>
      <c r="H34" s="51"/>
      <c r="I34" s="51"/>
      <c r="J34" s="51"/>
      <c r="K34" s="51"/>
    </row>
    <row r="35" spans="1:4" ht="12.75">
      <c r="A35" s="48" t="s">
        <v>19</v>
      </c>
      <c r="B35" s="43">
        <v>41108.755362</v>
      </c>
      <c r="C35" s="48">
        <v>46942.468175</v>
      </c>
      <c r="D35" s="48">
        <v>47720.069326</v>
      </c>
    </row>
    <row r="36" spans="1:11" s="15" customFormat="1" ht="12.75">
      <c r="A36" s="45" t="s">
        <v>76</v>
      </c>
      <c r="B36" s="40">
        <v>3494.685987</v>
      </c>
      <c r="C36" s="45">
        <v>3096.433788</v>
      </c>
      <c r="D36" s="45">
        <v>2874.275482</v>
      </c>
      <c r="E36" s="51"/>
      <c r="F36" s="51"/>
      <c r="G36" s="51"/>
      <c r="H36" s="51"/>
      <c r="I36" s="51"/>
      <c r="J36" s="51"/>
      <c r="K36" s="51"/>
    </row>
    <row r="37" spans="1:11" s="15" customFormat="1" ht="12.75">
      <c r="A37" s="45" t="s">
        <v>37</v>
      </c>
      <c r="B37" s="40">
        <v>256.292762</v>
      </c>
      <c r="C37" s="45">
        <v>259.063181</v>
      </c>
      <c r="D37" s="45">
        <v>268.850285</v>
      </c>
      <c r="E37" s="51"/>
      <c r="F37" s="51"/>
      <c r="G37" s="51"/>
      <c r="H37" s="51"/>
      <c r="I37" s="51"/>
      <c r="J37" s="51"/>
      <c r="K37" s="51"/>
    </row>
    <row r="38" spans="1:11" s="15" customFormat="1" ht="12.75">
      <c r="A38" s="48" t="s">
        <v>77</v>
      </c>
      <c r="B38" s="43">
        <v>0</v>
      </c>
      <c r="C38" s="48">
        <v>167.866235</v>
      </c>
      <c r="D38" s="48">
        <v>183.541193</v>
      </c>
      <c r="E38" s="51"/>
      <c r="F38" s="51"/>
      <c r="G38" s="51"/>
      <c r="H38" s="51"/>
      <c r="I38" s="51"/>
      <c r="J38" s="51"/>
      <c r="K38" s="51"/>
    </row>
    <row r="39" spans="1:4" ht="12.75">
      <c r="A39" s="17" t="s">
        <v>20</v>
      </c>
      <c r="B39" s="18">
        <v>1021442.447089</v>
      </c>
      <c r="C39" s="49">
        <v>1194346.075601</v>
      </c>
      <c r="D39" s="49">
        <v>1214638.592926</v>
      </c>
    </row>
    <row r="40" spans="1:4" ht="12.75">
      <c r="A40" s="98" t="s">
        <v>40</v>
      </c>
      <c r="B40" s="99">
        <f>B39+B30</f>
        <v>1026753.447089</v>
      </c>
      <c r="C40" s="99">
        <f>C30+C39</f>
        <v>1200864.075601</v>
      </c>
      <c r="D40" s="99">
        <f>D30+D39</f>
        <v>1221311.592926</v>
      </c>
    </row>
    <row r="41" spans="1:4" ht="13.5" thickBot="1">
      <c r="A41" s="114" t="s">
        <v>21</v>
      </c>
      <c r="B41" s="114"/>
      <c r="C41" s="114"/>
      <c r="D41" s="115"/>
    </row>
    <row r="42" spans="1:4" ht="12.75">
      <c r="A42" s="116" t="s">
        <v>1</v>
      </c>
      <c r="B42" s="116"/>
      <c r="C42" s="116"/>
      <c r="D42" s="117"/>
    </row>
    <row r="43" ht="12.75">
      <c r="D43" s="42"/>
    </row>
  </sheetData>
  <sheetProtection/>
  <mergeCells count="3">
    <mergeCell ref="A1:D1"/>
    <mergeCell ref="A41:D41"/>
    <mergeCell ref="A42:D4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48.8515625" style="63" customWidth="1"/>
    <col min="2" max="2" width="15.140625" style="63" customWidth="1"/>
    <col min="3" max="3" width="16.00390625" style="63" customWidth="1"/>
    <col min="4" max="4" width="13.7109375" style="63" customWidth="1"/>
    <col min="5" max="5" width="9.140625" style="63" customWidth="1"/>
    <col min="6" max="6" width="9.140625" style="95" customWidth="1"/>
    <col min="7" max="16384" width="9.140625" style="63" customWidth="1"/>
  </cols>
  <sheetData>
    <row r="1" spans="1:4" ht="39.75" customHeight="1">
      <c r="A1" s="112" t="s">
        <v>152</v>
      </c>
      <c r="B1" s="112"/>
      <c r="C1" s="112"/>
      <c r="D1" s="113"/>
    </row>
    <row r="2" spans="1:4" ht="5.25" customHeight="1">
      <c r="A2" s="91"/>
      <c r="B2" s="91"/>
      <c r="C2" s="91"/>
      <c r="D2" s="91"/>
    </row>
    <row r="3" spans="1:4" ht="37.5" customHeight="1">
      <c r="A3" s="11" t="s">
        <v>162</v>
      </c>
      <c r="B3" s="2">
        <v>2011</v>
      </c>
      <c r="C3" s="35" t="s">
        <v>176</v>
      </c>
      <c r="D3" s="35" t="s">
        <v>182</v>
      </c>
    </row>
    <row r="4" spans="1:4" ht="12.75">
      <c r="A4" s="55" t="s">
        <v>93</v>
      </c>
      <c r="B4" s="12">
        <v>3157.245405</v>
      </c>
      <c r="C4" s="16">
        <v>2861.573243</v>
      </c>
      <c r="D4" s="16">
        <v>2869.580527</v>
      </c>
    </row>
    <row r="5" spans="1:4" ht="12.75">
      <c r="A5" s="55" t="s">
        <v>94</v>
      </c>
      <c r="B5" s="40">
        <v>2794.825476</v>
      </c>
      <c r="C5" s="45">
        <v>2908.21265</v>
      </c>
      <c r="D5" s="45">
        <v>2939.215326</v>
      </c>
    </row>
    <row r="6" spans="1:4" ht="12.75">
      <c r="A6" s="55" t="s">
        <v>95</v>
      </c>
      <c r="B6" s="14">
        <v>72.807951</v>
      </c>
      <c r="C6" s="34">
        <v>163.945301</v>
      </c>
      <c r="D6" s="34">
        <v>171.159047</v>
      </c>
    </row>
    <row r="7" spans="1:4" ht="12.75">
      <c r="A7" s="55" t="s">
        <v>96</v>
      </c>
      <c r="B7" s="41">
        <v>45953.937367</v>
      </c>
      <c r="C7" s="46">
        <v>49433.640673</v>
      </c>
      <c r="D7" s="46">
        <v>49726.233084</v>
      </c>
    </row>
    <row r="8" spans="1:4" ht="12.75">
      <c r="A8" s="55" t="s">
        <v>97</v>
      </c>
      <c r="B8" s="44">
        <v>667.948736</v>
      </c>
      <c r="C8" s="47">
        <v>1193.020172</v>
      </c>
      <c r="D8" s="47">
        <v>1215.836235</v>
      </c>
    </row>
    <row r="9" spans="1:4" ht="12.75">
      <c r="A9" s="55" t="s">
        <v>98</v>
      </c>
      <c r="B9" s="14">
        <v>4680.372382</v>
      </c>
      <c r="C9" s="34">
        <v>5133.721959</v>
      </c>
      <c r="D9" s="34">
        <v>5142.60745</v>
      </c>
    </row>
    <row r="10" spans="1:4" ht="12.75">
      <c r="A10" s="55" t="s">
        <v>99</v>
      </c>
      <c r="B10" s="12">
        <v>155899.996716</v>
      </c>
      <c r="C10" s="16">
        <v>181810.725558</v>
      </c>
      <c r="D10" s="16">
        <v>184849.928391</v>
      </c>
    </row>
    <row r="11" spans="1:4" ht="12.75">
      <c r="A11" s="55" t="s">
        <v>174</v>
      </c>
      <c r="B11" s="14">
        <v>536.965864</v>
      </c>
      <c r="C11" s="34">
        <v>403.909835</v>
      </c>
      <c r="D11" s="34">
        <v>401.628509</v>
      </c>
    </row>
    <row r="12" spans="1:4" ht="12.75">
      <c r="A12" s="55" t="s">
        <v>100</v>
      </c>
      <c r="B12" s="40">
        <v>121.113577</v>
      </c>
      <c r="C12" s="45">
        <v>127.948238</v>
      </c>
      <c r="D12" s="45">
        <v>124.19703</v>
      </c>
    </row>
    <row r="13" spans="1:4" ht="12.75">
      <c r="A13" s="55" t="s">
        <v>101</v>
      </c>
      <c r="B13" s="40">
        <v>21.587014</v>
      </c>
      <c r="C13" s="45">
        <v>31.848801</v>
      </c>
      <c r="D13" s="45">
        <v>32.206591</v>
      </c>
    </row>
    <row r="14" spans="1:4" ht="12.75">
      <c r="A14" s="55" t="s">
        <v>102</v>
      </c>
      <c r="B14" s="40">
        <v>4313.631579</v>
      </c>
      <c r="C14" s="45">
        <v>5706.74927</v>
      </c>
      <c r="D14" s="45">
        <v>5887.785794</v>
      </c>
    </row>
    <row r="15" spans="1:4" ht="12.75">
      <c r="A15" s="55" t="s">
        <v>175</v>
      </c>
      <c r="B15" s="40">
        <v>295.699237</v>
      </c>
      <c r="C15" s="45">
        <v>240.26803</v>
      </c>
      <c r="D15" s="45">
        <v>239.853177</v>
      </c>
    </row>
    <row r="16" spans="1:4" ht="12.75">
      <c r="A16" s="55" t="s">
        <v>103</v>
      </c>
      <c r="B16" s="40">
        <v>2822.25088</v>
      </c>
      <c r="C16" s="45">
        <v>2258.865879</v>
      </c>
      <c r="D16" s="45">
        <v>2352.595273</v>
      </c>
    </row>
    <row r="17" spans="1:4" ht="12.75">
      <c r="A17" s="55" t="s">
        <v>104</v>
      </c>
      <c r="B17" s="40">
        <v>3767.389572</v>
      </c>
      <c r="C17" s="45">
        <v>4522.161477</v>
      </c>
      <c r="D17" s="45">
        <v>4562.397914</v>
      </c>
    </row>
    <row r="18" spans="1:4" ht="12.75">
      <c r="A18" s="55" t="s">
        <v>105</v>
      </c>
      <c r="B18" s="40">
        <v>3970.442063</v>
      </c>
      <c r="C18" s="45">
        <v>3997.495586</v>
      </c>
      <c r="D18" s="45">
        <v>3918.514495</v>
      </c>
    </row>
    <row r="19" spans="1:4" ht="12.75">
      <c r="A19" s="55" t="s">
        <v>106</v>
      </c>
      <c r="B19" s="40">
        <v>735.051919</v>
      </c>
      <c r="C19" s="45">
        <v>1094.415471</v>
      </c>
      <c r="D19" s="45">
        <v>1110.831104</v>
      </c>
    </row>
    <row r="20" spans="1:4" ht="12.75">
      <c r="A20" s="55" t="s">
        <v>107</v>
      </c>
      <c r="B20" s="40">
        <v>33762.212617</v>
      </c>
      <c r="C20" s="45">
        <v>44957.395727</v>
      </c>
      <c r="D20" s="45">
        <v>45766.576444</v>
      </c>
    </row>
    <row r="21" spans="1:4" ht="12.75">
      <c r="A21" s="55" t="s">
        <v>108</v>
      </c>
      <c r="B21" s="14">
        <v>12638.018197</v>
      </c>
      <c r="C21" s="34">
        <v>12630.709113</v>
      </c>
      <c r="D21" s="34">
        <v>12802.632698</v>
      </c>
    </row>
    <row r="22" spans="1:4" ht="12.75">
      <c r="A22" s="55" t="s">
        <v>109</v>
      </c>
      <c r="B22" s="12">
        <v>2935.154887</v>
      </c>
      <c r="C22" s="16">
        <v>3263.691779</v>
      </c>
      <c r="D22" s="16">
        <v>3288.711189</v>
      </c>
    </row>
    <row r="23" spans="1:4" ht="12.75">
      <c r="A23" s="55" t="s">
        <v>110</v>
      </c>
      <c r="B23" s="40">
        <v>5478.974282</v>
      </c>
      <c r="C23" s="45">
        <v>7149.507426</v>
      </c>
      <c r="D23" s="45">
        <v>7252.924114</v>
      </c>
    </row>
    <row r="24" spans="1:4" ht="12.75">
      <c r="A24" s="55" t="s">
        <v>111</v>
      </c>
      <c r="B24" s="12">
        <v>135.900359</v>
      </c>
      <c r="C24" s="16">
        <v>178.529331</v>
      </c>
      <c r="D24" s="16">
        <v>181.046467</v>
      </c>
    </row>
    <row r="25" spans="1:4" ht="12.75">
      <c r="A25" s="55" t="s">
        <v>112</v>
      </c>
      <c r="B25" s="12">
        <v>810.209131</v>
      </c>
      <c r="C25" s="16">
        <v>884.953561</v>
      </c>
      <c r="D25" s="16">
        <v>901.80145</v>
      </c>
    </row>
    <row r="26" spans="1:4" ht="12.75">
      <c r="A26" s="55" t="s">
        <v>113</v>
      </c>
      <c r="B26" s="14">
        <v>74004.323743</v>
      </c>
      <c r="C26" s="34">
        <v>85497.110929</v>
      </c>
      <c r="D26" s="34">
        <v>86478.684911</v>
      </c>
    </row>
    <row r="27" spans="1:4" ht="12.75">
      <c r="A27" s="55" t="s">
        <v>114</v>
      </c>
      <c r="B27" s="14">
        <v>28069.044639</v>
      </c>
      <c r="C27" s="34">
        <v>35575.222936</v>
      </c>
      <c r="D27" s="34">
        <v>35849.399733</v>
      </c>
    </row>
    <row r="28" spans="1:4" ht="12.75">
      <c r="A28" s="55" t="s">
        <v>115</v>
      </c>
      <c r="B28" s="14">
        <v>11752.188712</v>
      </c>
      <c r="C28" s="34">
        <v>15413.766357</v>
      </c>
      <c r="D28" s="34">
        <v>12953.201315</v>
      </c>
    </row>
    <row r="29" spans="1:4" ht="12.75">
      <c r="A29" s="55" t="s">
        <v>178</v>
      </c>
      <c r="B29" s="40">
        <v>4831</v>
      </c>
      <c r="C29" s="45">
        <v>5970</v>
      </c>
      <c r="D29" s="45">
        <v>6110</v>
      </c>
    </row>
    <row r="30" spans="1:4" ht="12.75">
      <c r="A30" s="55" t="s">
        <v>116</v>
      </c>
      <c r="B30" s="12">
        <v>39479.9</v>
      </c>
      <c r="C30" s="16">
        <v>38745.966434</v>
      </c>
      <c r="D30" s="16">
        <v>39124.995352</v>
      </c>
    </row>
    <row r="31" spans="1:4" ht="12.75">
      <c r="A31" s="55" t="s">
        <v>117</v>
      </c>
      <c r="B31" s="14">
        <v>145.628201</v>
      </c>
      <c r="C31" s="34">
        <v>207.881076</v>
      </c>
      <c r="D31" s="34">
        <v>211.600286</v>
      </c>
    </row>
    <row r="32" spans="1:4" ht="12.75">
      <c r="A32" s="55" t="s">
        <v>118</v>
      </c>
      <c r="B32" s="12">
        <v>209.818942</v>
      </c>
      <c r="C32" s="16">
        <v>400.019664</v>
      </c>
      <c r="D32" s="16">
        <v>405.622176</v>
      </c>
    </row>
    <row r="33" spans="1:4" ht="12.75">
      <c r="A33" s="55" t="s">
        <v>119</v>
      </c>
      <c r="B33" s="41">
        <v>105.781214</v>
      </c>
      <c r="C33" s="46">
        <v>198.596973</v>
      </c>
      <c r="D33" s="46">
        <v>212.779173</v>
      </c>
    </row>
    <row r="34" spans="1:4" ht="12.75">
      <c r="A34" s="55" t="s">
        <v>120</v>
      </c>
      <c r="B34" s="43">
        <v>36159.057077</v>
      </c>
      <c r="C34" s="48">
        <v>41517.692871</v>
      </c>
      <c r="D34" s="48">
        <v>42191.300864</v>
      </c>
    </row>
    <row r="35" spans="1:4" ht="12.75">
      <c r="A35" s="55" t="s">
        <v>121</v>
      </c>
      <c r="B35" s="40">
        <v>3494.685987</v>
      </c>
      <c r="C35" s="45">
        <v>3096.433788</v>
      </c>
      <c r="D35" s="45">
        <v>2874.275482</v>
      </c>
    </row>
    <row r="36" spans="1:4" ht="12.75">
      <c r="A36" s="55" t="s">
        <v>122</v>
      </c>
      <c r="B36" s="40">
        <v>256.292762</v>
      </c>
      <c r="C36" s="45">
        <v>259.063181</v>
      </c>
      <c r="D36" s="45">
        <v>268.850285</v>
      </c>
    </row>
    <row r="37" spans="1:4" ht="12.75">
      <c r="A37" s="55" t="s">
        <v>172</v>
      </c>
      <c r="B37" s="43">
        <v>0</v>
      </c>
      <c r="C37" s="48">
        <v>167.866235</v>
      </c>
      <c r="D37" s="48">
        <v>183.541193</v>
      </c>
    </row>
    <row r="38" spans="1:4" ht="12.75">
      <c r="A38" s="17" t="s">
        <v>144</v>
      </c>
      <c r="B38" s="18">
        <v>479248.456488</v>
      </c>
      <c r="C38" s="18">
        <v>552032.909524</v>
      </c>
      <c r="D38" s="18">
        <v>556492.513079</v>
      </c>
    </row>
    <row r="39" spans="1:4" ht="12.75">
      <c r="A39" s="55" t="s">
        <v>123</v>
      </c>
      <c r="B39" s="12">
        <v>540.272717</v>
      </c>
      <c r="C39" s="16">
        <v>621.509202</v>
      </c>
      <c r="D39" s="16">
        <v>630.968272</v>
      </c>
    </row>
    <row r="40" spans="1:4" ht="12.75">
      <c r="A40" s="55" t="s">
        <v>124</v>
      </c>
      <c r="B40" s="41">
        <v>20889.827385</v>
      </c>
      <c r="C40" s="46">
        <v>25292.343985</v>
      </c>
      <c r="D40" s="46">
        <v>23364.972159</v>
      </c>
    </row>
    <row r="41" spans="1:7" ht="12.75">
      <c r="A41" s="55" t="s">
        <v>125</v>
      </c>
      <c r="B41" s="12">
        <v>137771</v>
      </c>
      <c r="C41" s="16">
        <v>104136.507136</v>
      </c>
      <c r="D41" s="16">
        <v>106635.932522</v>
      </c>
      <c r="G41" s="95"/>
    </row>
    <row r="42" spans="1:4" ht="12.75">
      <c r="A42" s="55" t="s">
        <v>126</v>
      </c>
      <c r="B42" s="40">
        <v>105.620287</v>
      </c>
      <c r="C42" s="45">
        <v>5.444931</v>
      </c>
      <c r="D42" s="45">
        <v>5.434</v>
      </c>
    </row>
    <row r="43" spans="1:4" ht="12.75">
      <c r="A43" s="55" t="s">
        <v>127</v>
      </c>
      <c r="B43" s="40">
        <v>7203.574356</v>
      </c>
      <c r="C43" s="45">
        <v>7610.781745</v>
      </c>
      <c r="D43" s="45">
        <v>7628.136526</v>
      </c>
    </row>
    <row r="44" spans="1:4" ht="12.75">
      <c r="A44" s="55" t="s">
        <v>128</v>
      </c>
      <c r="B44" s="40">
        <v>0</v>
      </c>
      <c r="C44" s="45">
        <v>2846.443229</v>
      </c>
      <c r="D44" s="45">
        <v>2851.66791</v>
      </c>
    </row>
    <row r="45" spans="1:4" ht="12.75">
      <c r="A45" s="55" t="s">
        <v>129</v>
      </c>
      <c r="B45" s="14">
        <v>49805</v>
      </c>
      <c r="C45" s="34">
        <v>26581.85719</v>
      </c>
      <c r="D45" s="34">
        <v>24675.434865</v>
      </c>
    </row>
    <row r="46" spans="1:7" ht="12.75">
      <c r="A46" s="55" t="s">
        <v>130</v>
      </c>
      <c r="B46" s="14">
        <v>278885</v>
      </c>
      <c r="C46" s="34">
        <v>432428.937976</v>
      </c>
      <c r="D46" s="34">
        <v>448524.054759</v>
      </c>
      <c r="G46" s="95"/>
    </row>
    <row r="47" spans="1:4" ht="12.75">
      <c r="A47" s="55" t="s">
        <v>131</v>
      </c>
      <c r="B47" s="14">
        <v>25398.778473</v>
      </c>
      <c r="C47" s="34">
        <v>19731.957592</v>
      </c>
      <c r="D47" s="34">
        <v>20271.173262</v>
      </c>
    </row>
    <row r="48" spans="1:4" ht="12.75">
      <c r="A48" s="55" t="s">
        <v>180</v>
      </c>
      <c r="B48" s="14">
        <v>480</v>
      </c>
      <c r="C48" s="34">
        <v>548</v>
      </c>
      <c r="D48" s="34">
        <v>563</v>
      </c>
    </row>
    <row r="49" spans="1:4" ht="12.75">
      <c r="A49" s="55" t="s">
        <v>132</v>
      </c>
      <c r="B49" s="12">
        <v>9266.762494</v>
      </c>
      <c r="C49" s="16">
        <v>9180.464082</v>
      </c>
      <c r="D49" s="16">
        <v>9220.06633</v>
      </c>
    </row>
    <row r="50" spans="1:4" ht="12.75">
      <c r="A50" s="55" t="s">
        <v>133</v>
      </c>
      <c r="B50" s="43">
        <v>2323.413299</v>
      </c>
      <c r="C50" s="48">
        <v>1990.620867</v>
      </c>
      <c r="D50" s="48">
        <v>2039.496509</v>
      </c>
    </row>
    <row r="51" spans="1:5" ht="12.75">
      <c r="A51" s="17" t="s">
        <v>145</v>
      </c>
      <c r="B51" s="18">
        <v>532190.029097</v>
      </c>
      <c r="C51" s="18">
        <v>630426.867935</v>
      </c>
      <c r="D51" s="18">
        <v>645847.337114</v>
      </c>
      <c r="E51" s="95"/>
    </row>
    <row r="52" spans="1:4" ht="12.75">
      <c r="A52" s="55" t="s">
        <v>134</v>
      </c>
      <c r="B52" s="42">
        <v>1051.244752</v>
      </c>
      <c r="C52" s="42">
        <v>1388.906748</v>
      </c>
      <c r="D52" s="42">
        <v>1681.731619</v>
      </c>
    </row>
    <row r="53" spans="1:4" ht="12.75">
      <c r="A53" s="55" t="s">
        <v>135</v>
      </c>
      <c r="B53" s="42">
        <v>6326.431766</v>
      </c>
      <c r="C53" s="42">
        <v>7063.236957</v>
      </c>
      <c r="D53" s="42">
        <v>7127.739161</v>
      </c>
    </row>
    <row r="54" spans="1:4" ht="12.75">
      <c r="A54" s="55" t="s">
        <v>136</v>
      </c>
      <c r="B54" s="42">
        <v>2626.284986</v>
      </c>
      <c r="C54" s="42">
        <v>3434.154437</v>
      </c>
      <c r="D54" s="42">
        <v>3489.271953</v>
      </c>
    </row>
    <row r="55" spans="1:4" ht="12.75">
      <c r="A55" s="17" t="s">
        <v>146</v>
      </c>
      <c r="B55" s="18">
        <v>10003.961504</v>
      </c>
      <c r="C55" s="18">
        <v>11886.298142</v>
      </c>
      <c r="D55" s="18">
        <v>12298.742733</v>
      </c>
    </row>
    <row r="56" spans="1:4" ht="12.75">
      <c r="A56" s="96" t="s">
        <v>179</v>
      </c>
      <c r="C56" s="95"/>
      <c r="D56" s="95"/>
    </row>
    <row r="59" spans="1:3" ht="12.75">
      <c r="A59" s="63" t="s">
        <v>186</v>
      </c>
      <c r="C59" s="95"/>
    </row>
    <row r="60" ht="12.75">
      <c r="A60" s="63" t="s">
        <v>187</v>
      </c>
    </row>
    <row r="62" spans="1:2" ht="12.75">
      <c r="A62" s="63" t="s">
        <v>188</v>
      </c>
      <c r="B62" s="95"/>
    </row>
    <row r="63" spans="1:3" ht="12.75">
      <c r="A63" s="63" t="s">
        <v>189</v>
      </c>
      <c r="B63" s="95"/>
      <c r="C63" s="9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2.57421875" style="0" customWidth="1"/>
    <col min="2" max="2" width="14.421875" style="0" customWidth="1"/>
    <col min="3" max="3" width="13.421875" style="0" customWidth="1"/>
    <col min="4" max="4" width="15.57421875" style="0" customWidth="1"/>
    <col min="5" max="5" width="16.57421875" style="63" customWidth="1"/>
    <col min="6" max="13" width="9.140625" style="63" customWidth="1"/>
  </cols>
  <sheetData>
    <row r="1" spans="1:4" ht="39.75" customHeight="1">
      <c r="A1" s="112" t="s">
        <v>161</v>
      </c>
      <c r="B1" s="112"/>
      <c r="C1" s="112"/>
      <c r="D1" s="113"/>
    </row>
    <row r="2" spans="1:4" ht="34.5" customHeight="1">
      <c r="A2" s="11" t="s">
        <v>153</v>
      </c>
      <c r="B2" s="35" t="s">
        <v>176</v>
      </c>
      <c r="C2" s="35" t="s">
        <v>182</v>
      </c>
      <c r="D2" s="35">
        <v>2012</v>
      </c>
    </row>
    <row r="3" spans="1:4" ht="12.75">
      <c r="A3" s="55" t="s">
        <v>5</v>
      </c>
      <c r="B3" s="16">
        <v>-40.1864</v>
      </c>
      <c r="C3" s="16">
        <v>-26.9573</v>
      </c>
      <c r="D3" s="16">
        <v>-509.545775</v>
      </c>
    </row>
    <row r="4" spans="1:4" ht="12.75">
      <c r="A4" s="55" t="s">
        <v>6</v>
      </c>
      <c r="B4" s="45">
        <v>-2.378</v>
      </c>
      <c r="C4" s="45">
        <v>16.84547</v>
      </c>
      <c r="D4" s="45">
        <v>-50.935402</v>
      </c>
    </row>
    <row r="5" spans="1:4" ht="12.75">
      <c r="A5" s="55" t="s">
        <v>38</v>
      </c>
      <c r="B5" s="34">
        <v>2.881118</v>
      </c>
      <c r="C5" s="34">
        <v>6.28084</v>
      </c>
      <c r="D5" s="34">
        <v>90.475123</v>
      </c>
    </row>
    <row r="6" spans="1:4" ht="12.75">
      <c r="A6" s="55" t="s">
        <v>7</v>
      </c>
      <c r="B6" s="46">
        <v>-369.856496</v>
      </c>
      <c r="C6" s="46">
        <v>79.966341</v>
      </c>
      <c r="D6" s="46">
        <v>451.927796</v>
      </c>
    </row>
    <row r="7" spans="1:4" ht="12.75">
      <c r="A7" s="55" t="s">
        <v>41</v>
      </c>
      <c r="B7" s="47">
        <v>25.919759</v>
      </c>
      <c r="C7" s="47">
        <v>20.940958</v>
      </c>
      <c r="D7" s="47">
        <v>417.391553</v>
      </c>
    </row>
    <row r="8" spans="1:4" ht="12.75">
      <c r="A8" s="55" t="s">
        <v>8</v>
      </c>
      <c r="B8" s="34">
        <v>27.989704</v>
      </c>
      <c r="C8" s="34">
        <v>16.68448</v>
      </c>
      <c r="D8" s="34">
        <v>-379.373812</v>
      </c>
    </row>
    <row r="9" spans="1:4" ht="12.75">
      <c r="A9" s="55" t="s">
        <v>9</v>
      </c>
      <c r="B9" s="16">
        <v>1159.444627</v>
      </c>
      <c r="C9" s="16">
        <v>966.405682</v>
      </c>
      <c r="D9" s="16">
        <v>13185.266193</v>
      </c>
    </row>
    <row r="10" spans="1:4" ht="12.75">
      <c r="A10" s="55" t="s">
        <v>10</v>
      </c>
      <c r="B10" s="34">
        <v>-7.463962</v>
      </c>
      <c r="C10" s="34">
        <v>-6.41311</v>
      </c>
      <c r="D10" s="34">
        <v>-164.201658</v>
      </c>
    </row>
    <row r="11" spans="1:4" ht="12.75">
      <c r="A11" s="55" t="s">
        <v>67</v>
      </c>
      <c r="B11" s="45">
        <v>-2.983275</v>
      </c>
      <c r="C11" s="45">
        <v>-4.117844</v>
      </c>
      <c r="D11" s="45">
        <v>-10.451213</v>
      </c>
    </row>
    <row r="12" spans="1:4" ht="12.75">
      <c r="A12" s="55" t="s">
        <v>34</v>
      </c>
      <c r="B12" s="45">
        <v>1.113883</v>
      </c>
      <c r="C12" s="45">
        <v>0</v>
      </c>
      <c r="D12" s="45">
        <v>8.8681</v>
      </c>
    </row>
    <row r="13" spans="1:4" ht="12.75">
      <c r="A13" s="55" t="s">
        <v>11</v>
      </c>
      <c r="B13" s="45">
        <v>82.40982</v>
      </c>
      <c r="C13" s="45">
        <v>142.05523</v>
      </c>
      <c r="D13" s="45">
        <v>1127.845545</v>
      </c>
    </row>
    <row r="14" spans="1:4" ht="12.75">
      <c r="A14" s="55" t="s">
        <v>39</v>
      </c>
      <c r="B14" s="45">
        <v>-4.71412</v>
      </c>
      <c r="C14" s="45">
        <v>-1.230168</v>
      </c>
      <c r="D14" s="45">
        <v>-26.751413</v>
      </c>
    </row>
    <row r="15" spans="1:4" ht="12.75">
      <c r="A15" s="55" t="s">
        <v>68</v>
      </c>
      <c r="B15" s="45">
        <v>-20.332892</v>
      </c>
      <c r="C15" s="45">
        <v>72.67044</v>
      </c>
      <c r="D15" s="45">
        <v>-579.641311</v>
      </c>
    </row>
    <row r="16" spans="1:4" ht="12.75">
      <c r="A16" s="55" t="s">
        <v>12</v>
      </c>
      <c r="B16" s="45">
        <v>-80.404579</v>
      </c>
      <c r="C16" s="45">
        <v>-28.20873</v>
      </c>
      <c r="D16" s="45">
        <v>362.157641</v>
      </c>
    </row>
    <row r="17" spans="1:4" ht="12.75">
      <c r="A17" s="55" t="s">
        <v>69</v>
      </c>
      <c r="B17" s="45">
        <v>-6.2105</v>
      </c>
      <c r="C17" s="45">
        <v>-37.107173</v>
      </c>
      <c r="D17" s="45">
        <v>-283.58775</v>
      </c>
    </row>
    <row r="18" spans="1:4" ht="12.75">
      <c r="A18" s="55" t="s">
        <v>70</v>
      </c>
      <c r="B18" s="45">
        <v>247.747945</v>
      </c>
      <c r="C18" s="45">
        <v>38.566196</v>
      </c>
      <c r="D18" s="45">
        <v>280.50135</v>
      </c>
    </row>
    <row r="19" spans="1:4" ht="12.75">
      <c r="A19" s="55" t="s">
        <v>13</v>
      </c>
      <c r="B19" s="45">
        <v>2103.451962</v>
      </c>
      <c r="C19" s="45">
        <v>516.083619</v>
      </c>
      <c r="D19" s="45">
        <v>8298.614267</v>
      </c>
    </row>
    <row r="20" spans="1:4" ht="12.75">
      <c r="A20" s="55" t="s">
        <v>42</v>
      </c>
      <c r="B20" s="34">
        <v>-21.532995</v>
      </c>
      <c r="C20" s="34">
        <v>7.901211</v>
      </c>
      <c r="D20" s="34">
        <v>-1086.84237</v>
      </c>
    </row>
    <row r="21" spans="1:4" ht="12.75">
      <c r="A21" s="55" t="s">
        <v>72</v>
      </c>
      <c r="B21" s="16">
        <v>20.483681</v>
      </c>
      <c r="C21" s="16">
        <v>10.10268</v>
      </c>
      <c r="D21" s="16">
        <v>215.747457</v>
      </c>
    </row>
    <row r="22" spans="1:4" ht="12.75">
      <c r="A22" s="55" t="s">
        <v>35</v>
      </c>
      <c r="B22" s="45">
        <v>52.760285</v>
      </c>
      <c r="C22" s="45">
        <v>73.54164</v>
      </c>
      <c r="D22" s="45">
        <v>1385.2604</v>
      </c>
    </row>
    <row r="23" spans="1:4" ht="12.75">
      <c r="A23" s="55" t="s">
        <v>14</v>
      </c>
      <c r="B23" s="16">
        <v>3.578605</v>
      </c>
      <c r="C23" s="16">
        <v>2.456428</v>
      </c>
      <c r="D23" s="16">
        <v>50.60499</v>
      </c>
    </row>
    <row r="24" spans="1:4" ht="12.75">
      <c r="A24" s="55" t="s">
        <v>73</v>
      </c>
      <c r="B24" s="16">
        <v>0</v>
      </c>
      <c r="C24" s="16">
        <v>0</v>
      </c>
      <c r="D24" s="16">
        <v>-11.01705</v>
      </c>
    </row>
    <row r="25" spans="1:4" ht="12.75">
      <c r="A25" s="55" t="s">
        <v>15</v>
      </c>
      <c r="B25" s="34">
        <v>495.610314</v>
      </c>
      <c r="C25" s="34">
        <v>316.39073</v>
      </c>
      <c r="D25" s="34">
        <v>5939.847282</v>
      </c>
    </row>
    <row r="26" spans="1:4" ht="12.75">
      <c r="A26" s="55" t="s">
        <v>16</v>
      </c>
      <c r="B26" s="34">
        <v>451.741379</v>
      </c>
      <c r="C26" s="34">
        <v>161.761612</v>
      </c>
      <c r="D26" s="34">
        <v>5083.018872</v>
      </c>
    </row>
    <row r="27" spans="1:4" ht="12.75">
      <c r="A27" s="55" t="s">
        <v>17</v>
      </c>
      <c r="B27" s="34">
        <v>-99.901612</v>
      </c>
      <c r="C27" s="34">
        <v>-2618.326793</v>
      </c>
      <c r="D27" s="34">
        <v>36.972714</v>
      </c>
    </row>
    <row r="28" spans="1:4" ht="12.75">
      <c r="A28" s="55" t="s">
        <v>74</v>
      </c>
      <c r="B28" s="45">
        <v>318</v>
      </c>
      <c r="C28" s="45">
        <v>-11</v>
      </c>
      <c r="D28" s="45">
        <v>605</v>
      </c>
    </row>
    <row r="29" spans="1:4" ht="12.75">
      <c r="A29" s="55" t="s">
        <v>18</v>
      </c>
      <c r="B29" s="16">
        <v>130.383157</v>
      </c>
      <c r="C29" s="16">
        <v>-110.824138</v>
      </c>
      <c r="D29" s="16">
        <v>-2135.405308</v>
      </c>
    </row>
    <row r="30" spans="1:4" ht="12.75">
      <c r="A30" s="55" t="s">
        <v>31</v>
      </c>
      <c r="B30" s="34">
        <v>0</v>
      </c>
      <c r="C30" s="34">
        <v>1.2458</v>
      </c>
      <c r="D30" s="34">
        <v>45.727907</v>
      </c>
    </row>
    <row r="31" spans="1:4" ht="12.75">
      <c r="A31" s="55" t="s">
        <v>33</v>
      </c>
      <c r="B31" s="16">
        <v>-7.8918</v>
      </c>
      <c r="C31" s="16">
        <v>6.2385</v>
      </c>
      <c r="D31" s="16">
        <v>174.177395</v>
      </c>
    </row>
    <row r="32" spans="1:4" ht="12.75">
      <c r="A32" s="55" t="s">
        <v>36</v>
      </c>
      <c r="B32" s="46">
        <v>4.798616</v>
      </c>
      <c r="C32" s="46">
        <v>12.785435</v>
      </c>
      <c r="D32" s="46">
        <v>91.657384</v>
      </c>
    </row>
    <row r="33" spans="1:4" ht="12.75">
      <c r="A33" s="55" t="s">
        <v>19</v>
      </c>
      <c r="B33" s="48">
        <v>200.417682</v>
      </c>
      <c r="C33" s="48">
        <v>139.548913</v>
      </c>
      <c r="D33" s="48">
        <v>2757.675268</v>
      </c>
    </row>
    <row r="34" spans="1:4" ht="12.75">
      <c r="A34" s="55" t="s">
        <v>76</v>
      </c>
      <c r="B34" s="45">
        <v>-170.685196</v>
      </c>
      <c r="C34" s="45">
        <v>-263.007471</v>
      </c>
      <c r="D34" s="45">
        <v>-1023.071715</v>
      </c>
    </row>
    <row r="35" spans="1:4" ht="12.75">
      <c r="A35" s="55" t="s">
        <v>37</v>
      </c>
      <c r="B35" s="45">
        <v>-1.59538</v>
      </c>
      <c r="C35" s="45">
        <v>-0.7455</v>
      </c>
      <c r="D35" s="45">
        <v>-0.14702</v>
      </c>
    </row>
    <row r="36" spans="1:4" ht="12.75">
      <c r="A36" s="55" t="s">
        <v>77</v>
      </c>
      <c r="B36" s="48">
        <v>0</v>
      </c>
      <c r="C36" s="48">
        <v>7.012257</v>
      </c>
      <c r="D36" s="48">
        <v>164.488077</v>
      </c>
    </row>
    <row r="37" spans="1:4" ht="12.75">
      <c r="A37" s="17" t="s">
        <v>20</v>
      </c>
      <c r="B37" s="18">
        <v>4174.59533</v>
      </c>
      <c r="C37" s="18">
        <v>-481.453765</v>
      </c>
      <c r="D37" s="49">
        <v>33907.253517</v>
      </c>
    </row>
    <row r="38" spans="1:4" ht="12.75">
      <c r="A38" s="98" t="s">
        <v>142</v>
      </c>
      <c r="B38" s="99">
        <f>B37+B28</f>
        <v>4492.59533</v>
      </c>
      <c r="C38" s="99">
        <f>C37+C28</f>
        <v>-492.453765</v>
      </c>
      <c r="D38" s="99">
        <f>D37+D28</f>
        <v>34512.253517</v>
      </c>
    </row>
    <row r="39" spans="1:4" ht="13.5" thickBot="1">
      <c r="A39" s="114" t="s">
        <v>21</v>
      </c>
      <c r="B39" s="114"/>
      <c r="C39" s="114"/>
      <c r="D39" s="115"/>
    </row>
    <row r="40" spans="1:13" ht="12.75">
      <c r="A40" s="116" t="s">
        <v>1</v>
      </c>
      <c r="B40" s="116"/>
      <c r="C40" s="116"/>
      <c r="D40" s="117"/>
      <c r="E40" s="100"/>
      <c r="F40" s="100"/>
      <c r="G40" s="100"/>
      <c r="H40" s="100"/>
      <c r="I40" s="100"/>
      <c r="J40" s="100"/>
      <c r="K40" s="100"/>
      <c r="L40" s="100"/>
      <c r="M40" s="100"/>
    </row>
    <row r="41" s="63" customFormat="1" ht="12.75"/>
    <row r="42" spans="2:4" s="63" customFormat="1" ht="12.75">
      <c r="B42" s="101"/>
      <c r="C42" s="101"/>
      <c r="D42" s="101"/>
    </row>
    <row r="43" s="63" customFormat="1" ht="12.75"/>
    <row r="44" s="63" customFormat="1" ht="12.75"/>
    <row r="45" s="63" customFormat="1" ht="12.75"/>
    <row r="46" s="63" customFormat="1" ht="12.75"/>
    <row r="47" s="63" customFormat="1" ht="12.75"/>
    <row r="48" s="63" customFormat="1" ht="12.75"/>
    <row r="49" s="63" customFormat="1" ht="12.75"/>
    <row r="50" s="63" customFormat="1" ht="12.75"/>
    <row r="51" s="63" customFormat="1" ht="12.75"/>
    <row r="52" s="63" customFormat="1" ht="12.75"/>
    <row r="53" s="63" customFormat="1" ht="12.75"/>
    <row r="54" s="63" customFormat="1" ht="12.75"/>
    <row r="55" s="63" customFormat="1" ht="12.75"/>
    <row r="56" s="63" customFormat="1" ht="12.75"/>
    <row r="57" s="63" customFormat="1" ht="12.75"/>
    <row r="58" s="63" customFormat="1" ht="12.75"/>
    <row r="59" s="63" customFormat="1" ht="12.75"/>
    <row r="60" s="63" customFormat="1" ht="12.75"/>
    <row r="61" s="63" customFormat="1" ht="12.75"/>
    <row r="62" s="63" customFormat="1" ht="12.75"/>
    <row r="63" s="63" customFormat="1" ht="12.75"/>
    <row r="64" s="63" customFormat="1" ht="12.75"/>
    <row r="65" s="63" customFormat="1" ht="12.75"/>
    <row r="66" s="63" customFormat="1" ht="12.75"/>
    <row r="67" s="63" customFormat="1" ht="12.75"/>
    <row r="68" s="63" customFormat="1" ht="12.75"/>
    <row r="69" s="63" customFormat="1" ht="12.75"/>
    <row r="70" s="63" customFormat="1" ht="12.75"/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="63" customFormat="1" ht="12.75"/>
    <row r="77" s="63" customFormat="1" ht="12.75"/>
    <row r="78" s="63" customFormat="1" ht="12.75"/>
    <row r="79" s="63" customFormat="1" ht="12.75"/>
    <row r="80" s="63" customFormat="1" ht="12.75"/>
    <row r="81" s="63" customFormat="1" ht="12.75"/>
    <row r="82" s="63" customFormat="1" ht="12.75"/>
    <row r="83" s="63" customFormat="1" ht="12.75"/>
    <row r="84" s="63" customFormat="1" ht="12.75"/>
    <row r="85" s="63" customFormat="1" ht="12.75"/>
    <row r="86" s="63" customFormat="1" ht="12.75"/>
    <row r="87" s="63" customFormat="1" ht="12.75"/>
    <row r="88" s="63" customFormat="1" ht="12.75"/>
    <row r="89" s="63" customFormat="1" ht="12.75"/>
    <row r="90" s="63" customFormat="1" ht="12.75"/>
    <row r="91" s="63" customFormat="1" ht="12.75"/>
    <row r="92" s="63" customFormat="1" ht="12.75"/>
    <row r="93" s="63" customFormat="1" ht="12.75"/>
    <row r="94" s="63" customFormat="1" ht="12.75"/>
    <row r="95" s="63" customFormat="1" ht="12.75"/>
    <row r="96" s="63" customFormat="1" ht="12.75"/>
    <row r="97" s="63" customFormat="1" ht="12.75"/>
    <row r="98" s="63" customFormat="1" ht="12.75"/>
    <row r="99" s="63" customFormat="1" ht="12.75"/>
    <row r="100" s="63" customFormat="1" ht="12.75"/>
    <row r="101" s="63" customFormat="1" ht="12.75"/>
    <row r="102" s="63" customFormat="1" ht="12.75"/>
    <row r="103" s="63" customFormat="1" ht="12.75"/>
    <row r="104" s="63" customFormat="1" ht="12.75"/>
    <row r="105" s="63" customFormat="1" ht="12.75"/>
    <row r="106" s="63" customFormat="1" ht="12.75"/>
    <row r="107" s="63" customFormat="1" ht="12.75"/>
    <row r="108" s="63" customFormat="1" ht="12.75"/>
    <row r="109" s="63" customFormat="1" ht="12.75"/>
    <row r="110" s="63" customFormat="1" ht="12.75"/>
    <row r="111" s="63" customFormat="1" ht="12.75"/>
    <row r="112" s="63" customFormat="1" ht="12.75"/>
    <row r="113" s="63" customFormat="1" ht="12.75"/>
    <row r="114" s="63" customFormat="1" ht="12.75"/>
    <row r="115" s="63" customFormat="1" ht="12.75"/>
    <row r="116" s="63" customFormat="1" ht="12.75"/>
  </sheetData>
  <sheetProtection/>
  <mergeCells count="3">
    <mergeCell ref="A1:D1"/>
    <mergeCell ref="A39:D39"/>
    <mergeCell ref="A40:D40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6.8515625" style="0" customWidth="1"/>
    <col min="2" max="2" width="17.00390625" style="0" customWidth="1"/>
    <col min="3" max="3" width="16.421875" style="0" customWidth="1"/>
    <col min="4" max="5" width="17.00390625" style="0" customWidth="1"/>
    <col min="6" max="11" width="9.140625" style="63" customWidth="1"/>
  </cols>
  <sheetData>
    <row r="1" spans="1:11" s="10" customFormat="1" ht="39.75" customHeight="1">
      <c r="A1" s="112" t="s">
        <v>154</v>
      </c>
      <c r="B1" s="112"/>
      <c r="C1" s="112"/>
      <c r="D1" s="113"/>
      <c r="E1" s="102"/>
      <c r="F1" s="56"/>
      <c r="G1" s="56"/>
      <c r="H1" s="56"/>
      <c r="I1" s="56"/>
      <c r="J1" s="56"/>
      <c r="K1" s="56"/>
    </row>
    <row r="2" spans="5:11" s="10" customFormat="1" ht="12.75">
      <c r="E2" s="102"/>
      <c r="F2" s="56"/>
      <c r="G2" s="56"/>
      <c r="H2" s="56"/>
      <c r="I2" s="56"/>
      <c r="J2" s="56"/>
      <c r="K2" s="56"/>
    </row>
    <row r="3" spans="1:11" s="10" customFormat="1" ht="54" customHeight="1">
      <c r="A3" s="11" t="s">
        <v>155</v>
      </c>
      <c r="B3" s="2">
        <v>2011</v>
      </c>
      <c r="C3" s="35" t="s">
        <v>176</v>
      </c>
      <c r="D3" s="35" t="s">
        <v>182</v>
      </c>
      <c r="E3" s="102"/>
      <c r="F3" s="56"/>
      <c r="G3" s="56"/>
      <c r="H3" s="56"/>
      <c r="I3" s="56"/>
      <c r="J3" s="56"/>
      <c r="K3" s="56"/>
    </row>
    <row r="4" spans="1:11" s="10" customFormat="1" ht="12.75">
      <c r="A4" s="55" t="s">
        <v>84</v>
      </c>
      <c r="B4" s="12">
        <v>3697.518122</v>
      </c>
      <c r="C4" s="16">
        <v>3483.082445</v>
      </c>
      <c r="D4" s="16">
        <v>3500.548799</v>
      </c>
      <c r="E4" s="102"/>
      <c r="F4" s="56"/>
      <c r="G4" s="56"/>
      <c r="H4" s="56"/>
      <c r="I4" s="56"/>
      <c r="J4" s="56"/>
      <c r="K4" s="56"/>
    </row>
    <row r="5" spans="1:11" s="10" customFormat="1" ht="12.75">
      <c r="A5" s="55" t="s">
        <v>85</v>
      </c>
      <c r="B5" s="40">
        <v>71834.234888</v>
      </c>
      <c r="C5" s="45">
        <v>80008.453469</v>
      </c>
      <c r="D5" s="45">
        <v>78317.143364</v>
      </c>
      <c r="E5" s="102"/>
      <c r="F5" s="56"/>
      <c r="G5" s="56"/>
      <c r="H5" s="56"/>
      <c r="I5" s="56"/>
      <c r="J5" s="56"/>
      <c r="K5" s="56"/>
    </row>
    <row r="6" spans="1:11" s="10" customFormat="1" ht="12.75">
      <c r="A6" s="55" t="s">
        <v>86</v>
      </c>
      <c r="B6" s="14">
        <v>4680.372382</v>
      </c>
      <c r="C6" s="34">
        <v>5133.721959</v>
      </c>
      <c r="D6" s="34">
        <v>5142.60745</v>
      </c>
      <c r="E6" s="102"/>
      <c r="F6" s="56"/>
      <c r="G6" s="56"/>
      <c r="H6" s="56"/>
      <c r="I6" s="56"/>
      <c r="J6" s="56"/>
      <c r="K6" s="56"/>
    </row>
    <row r="7" spans="1:11" s="10" customFormat="1" ht="12.75">
      <c r="A7" s="55" t="s">
        <v>87</v>
      </c>
      <c r="B7" s="41">
        <v>252845.657274</v>
      </c>
      <c r="C7" s="46">
        <v>294485.646868</v>
      </c>
      <c r="D7" s="46">
        <v>300420.516646</v>
      </c>
      <c r="E7" s="102"/>
      <c r="F7" s="56"/>
      <c r="G7" s="56"/>
      <c r="H7" s="56"/>
      <c r="I7" s="56"/>
      <c r="J7" s="56"/>
      <c r="K7" s="56"/>
    </row>
    <row r="8" spans="1:11" s="10" customFormat="1" ht="12.75">
      <c r="A8" s="55" t="s">
        <v>88</v>
      </c>
      <c r="B8" s="44">
        <v>4564.880067</v>
      </c>
      <c r="C8" s="47">
        <v>5920.075277</v>
      </c>
      <c r="D8" s="47">
        <v>6104.82008</v>
      </c>
      <c r="E8" s="102"/>
      <c r="F8" s="56"/>
      <c r="G8" s="56"/>
      <c r="H8" s="56"/>
      <c r="I8" s="56"/>
      <c r="J8" s="56"/>
      <c r="K8" s="56"/>
    </row>
    <row r="9" spans="1:11" s="10" customFormat="1" ht="12.75">
      <c r="A9" s="55" t="s">
        <v>89</v>
      </c>
      <c r="B9" s="14">
        <v>48746.662494</v>
      </c>
      <c r="C9" s="34">
        <v>47926.430516</v>
      </c>
      <c r="D9" s="34">
        <v>48345.061682</v>
      </c>
      <c r="E9" s="102"/>
      <c r="F9" s="56"/>
      <c r="G9" s="56"/>
      <c r="H9" s="56"/>
      <c r="I9" s="56"/>
      <c r="J9" s="56"/>
      <c r="K9" s="56"/>
    </row>
    <row r="10" spans="1:11" s="10" customFormat="1" ht="12.75">
      <c r="A10" s="55" t="s">
        <v>90</v>
      </c>
      <c r="B10" s="12">
        <v>6724.131473</v>
      </c>
      <c r="C10" s="16">
        <v>7817.702057</v>
      </c>
      <c r="D10" s="16">
        <v>7883.315694</v>
      </c>
      <c r="E10" s="102"/>
      <c r="F10" s="56"/>
      <c r="G10" s="56"/>
      <c r="H10" s="56"/>
      <c r="I10" s="56"/>
      <c r="J10" s="56"/>
      <c r="K10" s="56"/>
    </row>
    <row r="11" spans="1:11" s="10" customFormat="1" ht="12.75">
      <c r="A11" s="55" t="s">
        <v>91</v>
      </c>
      <c r="B11" s="14">
        <v>47292.218739</v>
      </c>
      <c r="C11" s="34">
        <v>59631.414429</v>
      </c>
      <c r="D11" s="34">
        <v>60522.452131</v>
      </c>
      <c r="E11" s="102"/>
      <c r="F11" s="56"/>
      <c r="G11" s="56"/>
      <c r="H11" s="56"/>
      <c r="I11" s="56"/>
      <c r="J11" s="56"/>
      <c r="K11" s="56"/>
    </row>
    <row r="12" spans="1:11" s="10" customFormat="1" ht="12.75">
      <c r="A12" s="55" t="s">
        <v>177</v>
      </c>
      <c r="B12" s="40">
        <v>124066.31389918</v>
      </c>
      <c r="C12" s="45">
        <v>112385.445688</v>
      </c>
      <c r="D12" s="45">
        <v>111459.363273</v>
      </c>
      <c r="E12" s="102"/>
      <c r="F12" s="56"/>
      <c r="G12" s="56"/>
      <c r="H12" s="56"/>
      <c r="I12" s="56"/>
      <c r="J12" s="56"/>
      <c r="K12" s="56"/>
    </row>
    <row r="13" spans="1:11" s="10" customFormat="1" ht="12.75">
      <c r="A13" s="55" t="s">
        <v>143</v>
      </c>
      <c r="B13" s="40">
        <v>378000.15404081997</v>
      </c>
      <c r="C13" s="45">
        <v>491589.72782</v>
      </c>
      <c r="D13" s="45">
        <v>508070.469119</v>
      </c>
      <c r="E13" s="102"/>
      <c r="F13" s="56"/>
      <c r="G13" s="56"/>
      <c r="H13" s="56"/>
      <c r="I13" s="56"/>
      <c r="J13" s="56"/>
      <c r="K13" s="56"/>
    </row>
    <row r="14" spans="1:11" s="10" customFormat="1" ht="12.75">
      <c r="A14" s="55" t="s">
        <v>92</v>
      </c>
      <c r="B14" s="40">
        <v>37775.767135</v>
      </c>
      <c r="C14" s="45">
        <v>38823.309925</v>
      </c>
      <c r="D14" s="45">
        <v>36939.446189</v>
      </c>
      <c r="E14" s="102"/>
      <c r="F14" s="56"/>
      <c r="G14" s="56"/>
      <c r="H14" s="56"/>
      <c r="I14" s="56"/>
      <c r="J14" s="56"/>
      <c r="K14" s="56"/>
    </row>
    <row r="15" spans="1:11" s="10" customFormat="1" ht="12.75">
      <c r="A15" s="55" t="s">
        <v>75</v>
      </c>
      <c r="B15" s="40">
        <v>41214.536576</v>
      </c>
      <c r="C15" s="45">
        <v>47141.065148</v>
      </c>
      <c r="D15" s="45">
        <v>47932.848499</v>
      </c>
      <c r="E15" s="102"/>
      <c r="F15" s="56"/>
      <c r="G15" s="56"/>
      <c r="H15" s="56"/>
      <c r="I15" s="56"/>
      <c r="J15" s="56"/>
      <c r="K15" s="56"/>
    </row>
    <row r="16" spans="1:11" s="10" customFormat="1" ht="12.75">
      <c r="A16" s="65"/>
      <c r="B16" s="66">
        <v>1021442.447089</v>
      </c>
      <c r="C16" s="67">
        <v>1194346.075601</v>
      </c>
      <c r="D16" s="67">
        <v>1214638.592926</v>
      </c>
      <c r="E16" s="103"/>
      <c r="F16" s="56"/>
      <c r="G16" s="56"/>
      <c r="H16" s="56"/>
      <c r="I16" s="56"/>
      <c r="J16" s="56"/>
      <c r="K16" s="56"/>
    </row>
    <row r="17" spans="1:5" ht="12.75">
      <c r="A17" s="63"/>
      <c r="B17" s="63"/>
      <c r="C17" s="63"/>
      <c r="D17" s="63"/>
      <c r="E17" s="104"/>
    </row>
    <row r="18" spans="1:5" ht="12.75">
      <c r="A18" s="63"/>
      <c r="B18" s="95"/>
      <c r="C18" s="95"/>
      <c r="D18" s="95"/>
      <c r="E18" s="104"/>
    </row>
    <row r="19" spans="1:5" ht="12.75">
      <c r="A19" s="63"/>
      <c r="B19" s="63"/>
      <c r="C19" s="63"/>
      <c r="D19" s="63"/>
      <c r="E19" s="104"/>
    </row>
    <row r="20" spans="1:5" ht="12.75">
      <c r="A20" s="63"/>
      <c r="B20" s="95"/>
      <c r="C20" s="63"/>
      <c r="D20" s="63"/>
      <c r="E20" s="104"/>
    </row>
    <row r="21" spans="1:5" ht="12.75">
      <c r="A21" s="63"/>
      <c r="B21" s="63"/>
      <c r="C21" s="63"/>
      <c r="D21" s="63"/>
      <c r="E21" s="104"/>
    </row>
    <row r="22" spans="1:5" ht="12.75">
      <c r="A22" s="63"/>
      <c r="B22" s="63"/>
      <c r="C22" s="63"/>
      <c r="D22" s="63"/>
      <c r="E22" s="104"/>
    </row>
    <row r="23" spans="1:5" ht="12.75">
      <c r="A23" s="63"/>
      <c r="B23" s="63"/>
      <c r="C23" s="63"/>
      <c r="D23" s="63"/>
      <c r="E23" s="104"/>
    </row>
    <row r="24" spans="1:5" ht="12.75">
      <c r="A24" s="63"/>
      <c r="B24" s="63"/>
      <c r="C24" s="63"/>
      <c r="D24" s="63"/>
      <c r="E24" s="104"/>
    </row>
    <row r="25" spans="1:5" ht="12.75">
      <c r="A25" s="63"/>
      <c r="B25" s="63"/>
      <c r="C25" s="63"/>
      <c r="D25" s="63"/>
      <c r="E25" s="104"/>
    </row>
    <row r="26" spans="1:5" ht="12.75">
      <c r="A26" s="63"/>
      <c r="B26" s="63"/>
      <c r="C26" s="63"/>
      <c r="D26" s="63"/>
      <c r="E26" s="104"/>
    </row>
    <row r="27" spans="1:5" ht="12.75">
      <c r="A27" s="63"/>
      <c r="B27" s="63"/>
      <c r="C27" s="63"/>
      <c r="D27" s="63"/>
      <c r="E27" s="104"/>
    </row>
    <row r="28" spans="1:5" ht="12.75">
      <c r="A28" s="63"/>
      <c r="B28" s="63"/>
      <c r="C28" s="63"/>
      <c r="D28" s="63"/>
      <c r="E28" s="104"/>
    </row>
    <row r="29" spans="1:5" ht="12.75">
      <c r="A29" s="63"/>
      <c r="B29" s="63"/>
      <c r="C29" s="63"/>
      <c r="D29" s="63"/>
      <c r="E29" s="104"/>
    </row>
    <row r="30" spans="1:5" ht="12.75">
      <c r="A30" s="63"/>
      <c r="B30" s="63"/>
      <c r="C30" s="63"/>
      <c r="D30" s="63"/>
      <c r="E30" s="104"/>
    </row>
    <row r="31" spans="1:5" ht="12.75">
      <c r="A31" s="63"/>
      <c r="B31" s="63"/>
      <c r="C31" s="63"/>
      <c r="D31" s="63"/>
      <c r="E31" s="104"/>
    </row>
    <row r="32" spans="1:5" ht="12.75">
      <c r="A32" s="63"/>
      <c r="B32" s="63"/>
      <c r="C32" s="63"/>
      <c r="D32" s="63"/>
      <c r="E32" s="104"/>
    </row>
    <row r="33" spans="1:5" ht="12.75">
      <c r="A33" s="63"/>
      <c r="B33" s="63"/>
      <c r="C33" s="63"/>
      <c r="D33" s="63"/>
      <c r="E33" s="104"/>
    </row>
    <row r="34" spans="1:5" ht="12.75">
      <c r="A34" s="63"/>
      <c r="B34" s="63"/>
      <c r="C34" s="63"/>
      <c r="D34" s="63"/>
      <c r="E34" s="104"/>
    </row>
    <row r="35" spans="1:5" ht="12.75">
      <c r="A35" s="63"/>
      <c r="B35" s="63"/>
      <c r="C35" s="63"/>
      <c r="D35" s="63"/>
      <c r="E35" s="10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4.57421875" style="1" customWidth="1"/>
    <col min="2" max="2" width="18.7109375" style="1" customWidth="1"/>
    <col min="3" max="3" width="19.140625" style="1" customWidth="1"/>
    <col min="4" max="4" width="22.28125" style="1" customWidth="1"/>
    <col min="5" max="16384" width="9.140625" style="1" customWidth="1"/>
  </cols>
  <sheetData>
    <row r="1" spans="1:4" ht="23.25" customHeight="1">
      <c r="A1" s="118" t="s">
        <v>156</v>
      </c>
      <c r="B1" s="119"/>
      <c r="C1" s="119"/>
      <c r="D1" s="120"/>
    </row>
    <row r="2" spans="1:4" ht="15.75" customHeight="1">
      <c r="A2" s="62" t="s">
        <v>158</v>
      </c>
      <c r="B2" s="60">
        <v>2011</v>
      </c>
      <c r="C2" s="60" t="s">
        <v>183</v>
      </c>
      <c r="D2" s="60" t="s">
        <v>184</v>
      </c>
    </row>
    <row r="3" spans="1:4" ht="12.75">
      <c r="A3" s="52" t="s">
        <v>22</v>
      </c>
      <c r="B3" s="61">
        <v>479248.456488</v>
      </c>
      <c r="C3" s="20">
        <v>552032.909525</v>
      </c>
      <c r="D3" s="20">
        <v>556492.51308</v>
      </c>
    </row>
    <row r="4" spans="1:4" ht="12.75">
      <c r="A4" s="52" t="s">
        <v>23</v>
      </c>
      <c r="B4" s="20">
        <v>532190.029097</v>
      </c>
      <c r="C4" s="20">
        <v>630426.86797</v>
      </c>
      <c r="D4" s="20">
        <v>645847.337149</v>
      </c>
    </row>
    <row r="5" spans="1:4" ht="12.75">
      <c r="A5" s="58" t="s">
        <v>24</v>
      </c>
      <c r="B5" s="59">
        <v>10003.961505</v>
      </c>
      <c r="C5" s="59">
        <v>11886.298141</v>
      </c>
      <c r="D5" s="59">
        <v>12298.742733</v>
      </c>
    </row>
    <row r="6" spans="1:4" ht="12.75">
      <c r="A6" s="57" t="s">
        <v>0</v>
      </c>
      <c r="B6" s="3">
        <v>1021442.44709</v>
      </c>
      <c r="C6" s="3">
        <v>1194346.075636</v>
      </c>
      <c r="D6" s="3">
        <v>1214638.592962</v>
      </c>
    </row>
    <row r="8" s="4" customFormat="1" ht="11.25"/>
    <row r="9" spans="1:6" ht="21.75" customHeight="1">
      <c r="A9" s="118" t="s">
        <v>157</v>
      </c>
      <c r="B9" s="119"/>
      <c r="C9" s="119"/>
      <c r="D9" s="120"/>
      <c r="F9" s="19"/>
    </row>
    <row r="10" spans="1:4" ht="12.75">
      <c r="A10" s="62" t="s">
        <v>158</v>
      </c>
      <c r="B10" s="60" t="s">
        <v>183</v>
      </c>
      <c r="C10" s="60" t="s">
        <v>184</v>
      </c>
      <c r="D10" s="60">
        <v>2012</v>
      </c>
    </row>
    <row r="11" spans="1:4" ht="12.75">
      <c r="A11" s="52" t="s">
        <v>22</v>
      </c>
      <c r="B11" s="20">
        <v>4174.595329</v>
      </c>
      <c r="C11" s="20">
        <v>-481.453764</v>
      </c>
      <c r="D11" s="20">
        <v>33907.253517</v>
      </c>
    </row>
    <row r="12" spans="1:4" ht="12.75">
      <c r="A12" s="52" t="s">
        <v>23</v>
      </c>
      <c r="B12" s="20">
        <v>-1199.935056</v>
      </c>
      <c r="C12" s="20">
        <v>10725.249353</v>
      </c>
      <c r="D12" s="20">
        <v>49058.922956</v>
      </c>
    </row>
    <row r="13" spans="1:6" ht="12.75">
      <c r="A13" s="58" t="s">
        <v>24</v>
      </c>
      <c r="B13" s="59">
        <v>367.580849</v>
      </c>
      <c r="C13" s="59">
        <v>311.813992</v>
      </c>
      <c r="D13" s="59">
        <v>957.497627</v>
      </c>
      <c r="F13" s="19"/>
    </row>
    <row r="14" spans="1:4" ht="12.75">
      <c r="A14" s="57" t="s">
        <v>0</v>
      </c>
      <c r="B14" s="3">
        <v>3342.241122</v>
      </c>
      <c r="C14" s="3">
        <v>10555.609581</v>
      </c>
      <c r="D14" s="3">
        <v>83923.6741</v>
      </c>
    </row>
    <row r="15" ht="12.75">
      <c r="F15" s="19"/>
    </row>
    <row r="16" ht="12.75">
      <c r="F16" s="19"/>
    </row>
    <row r="17" spans="1:4" ht="20.25" customHeight="1">
      <c r="A17" s="118" t="s">
        <v>25</v>
      </c>
      <c r="B17" s="119"/>
      <c r="C17" s="119"/>
      <c r="D17" s="120"/>
    </row>
    <row r="18" spans="1:4" ht="12" customHeight="1">
      <c r="A18" s="53"/>
      <c r="B18" s="60">
        <v>2011</v>
      </c>
      <c r="C18" s="60" t="s">
        <v>183</v>
      </c>
      <c r="D18" s="60" t="s">
        <v>184</v>
      </c>
    </row>
    <row r="19" spans="1:4" ht="12.75">
      <c r="A19" s="52" t="s">
        <v>22</v>
      </c>
      <c r="B19" s="20">
        <v>466</v>
      </c>
      <c r="C19" s="20">
        <v>461</v>
      </c>
      <c r="D19" s="20">
        <v>458</v>
      </c>
    </row>
    <row r="20" spans="1:6" ht="14.25" customHeight="1">
      <c r="A20" s="52" t="s">
        <v>23</v>
      </c>
      <c r="B20" s="59">
        <v>333</v>
      </c>
      <c r="C20" s="59">
        <v>341</v>
      </c>
      <c r="D20" s="59">
        <v>349</v>
      </c>
      <c r="F20" s="19"/>
    </row>
    <row r="21" spans="1:4" ht="14.25" customHeight="1">
      <c r="A21" s="58" t="s">
        <v>24</v>
      </c>
      <c r="B21" s="20">
        <v>52</v>
      </c>
      <c r="C21" s="20">
        <v>51</v>
      </c>
      <c r="D21" s="20">
        <v>55</v>
      </c>
    </row>
    <row r="22" spans="1:4" ht="12.75">
      <c r="A22" s="57" t="s">
        <v>0</v>
      </c>
      <c r="B22" s="3">
        <v>851</v>
      </c>
      <c r="C22" s="3">
        <f>SUM(C19:C21)</f>
        <v>853</v>
      </c>
      <c r="D22" s="3">
        <v>862</v>
      </c>
    </row>
    <row r="23" spans="3:4" ht="12.75">
      <c r="C23" s="19"/>
      <c r="D23" s="19"/>
    </row>
    <row r="24" spans="2:4" ht="12.75">
      <c r="B24" s="19"/>
      <c r="C24" s="19"/>
      <c r="D24" s="19"/>
    </row>
    <row r="25" ht="12.75">
      <c r="D25" s="19"/>
    </row>
  </sheetData>
  <sheetProtection/>
  <mergeCells count="3">
    <mergeCell ref="A1:D1"/>
    <mergeCell ref="A9:D9"/>
    <mergeCell ref="A17:D1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Henrik F. Hansen</cp:lastModifiedBy>
  <cp:lastPrinted>2012-12-14T08:20:23Z</cp:lastPrinted>
  <dcterms:created xsi:type="dcterms:W3CDTF">2009-02-10T14:53:29Z</dcterms:created>
  <dcterms:modified xsi:type="dcterms:W3CDTF">2013-02-07T10:42:41Z</dcterms:modified>
  <cp:category/>
  <cp:version/>
  <cp:contentType/>
  <cp:contentStatus/>
</cp:coreProperties>
</file>